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4795" windowHeight="12105" firstSheet="1" activeTab="1"/>
  </bookViews>
  <sheets>
    <sheet name="住所録" sheetId="2" state="hidden" r:id="rId1"/>
    <sheet name="FAX送付状" sheetId="1" r:id="rId2"/>
    <sheet name="書類送付状" sheetId="4" r:id="rId3"/>
    <sheet name="電話メモ" sheetId="3" r:id="rId4"/>
  </sheets>
  <definedNames>
    <definedName name="_xlnm.Print_Area" localSheetId="1">FAX送付状!$A$1:$AG$40</definedName>
    <definedName name="_xlnm.Print_Area" localSheetId="2">書類送付状!$A$1:$AG$40</definedName>
    <definedName name="_xlnm.Print_Area" localSheetId="3">電話メモ!$B$4:$BG$49</definedName>
    <definedName name="住所録">住所録!$A$1:$E$11</definedName>
  </definedNames>
  <calcPr calcId="125725"/>
</workbook>
</file>

<file path=xl/calcChain.xml><?xml version="1.0" encoding="utf-8"?>
<calcChain xmlns="http://schemas.openxmlformats.org/spreadsheetml/2006/main">
  <c r="AX49" i="3"/>
  <c r="AI49"/>
  <c r="T49"/>
  <c r="E49"/>
  <c r="AX25"/>
  <c r="AI25"/>
  <c r="T25"/>
  <c r="E25"/>
  <c r="U13" i="4"/>
  <c r="U12"/>
  <c r="S11"/>
  <c r="S10"/>
  <c r="W4"/>
  <c r="U13" i="1"/>
  <c r="U12"/>
  <c r="S11"/>
  <c r="S10"/>
  <c r="W4" l="1"/>
</calcChain>
</file>

<file path=xl/comments1.xml><?xml version="1.0" encoding="utf-8"?>
<comments xmlns="http://schemas.openxmlformats.org/spreadsheetml/2006/main">
  <authors>
    <author>k-fujita</author>
  </authors>
  <commentList>
    <comment ref="S9" authorId="0">
      <text>
        <r>
          <rPr>
            <b/>
            <sz val="8"/>
            <color indexed="81"/>
            <rFont val="Meiryo UI"/>
            <family val="3"/>
            <charset val="128"/>
          </rPr>
          <t>k-fujita:</t>
        </r>
        <r>
          <rPr>
            <sz val="8"/>
            <color indexed="81"/>
            <rFont val="Meiryo UI"/>
            <family val="3"/>
            <charset val="128"/>
          </rPr>
          <t xml:space="preserve">
部署/支店を選択してください。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k-fujita</author>
  </authors>
  <commentList>
    <comment ref="S9" authorId="0">
      <text>
        <r>
          <rPr>
            <b/>
            <sz val="8"/>
            <color indexed="81"/>
            <rFont val="Meiryo UI"/>
            <family val="3"/>
            <charset val="128"/>
          </rPr>
          <t>k-fujita:</t>
        </r>
        <r>
          <rPr>
            <sz val="8"/>
            <color indexed="81"/>
            <rFont val="Meiryo UI"/>
            <family val="3"/>
            <charset val="128"/>
          </rPr>
          <t xml:space="preserve">
部署/支店を選択してください。</t>
        </r>
      </text>
    </comment>
  </commentList>
</comments>
</file>

<file path=xl/sharedStrings.xml><?xml version="1.0" encoding="utf-8"?>
<sst xmlns="http://schemas.openxmlformats.org/spreadsheetml/2006/main" count="224" uniqueCount="83">
  <si>
    <t>ＦＡＸ送付状</t>
    <rPh sb="3" eb="5">
      <t>ソウフ</t>
    </rPh>
    <rPh sb="5" eb="6">
      <t>ジョウ</t>
    </rPh>
    <phoneticPr fontId="3"/>
  </si>
  <si>
    <t>御中</t>
    <rPh sb="0" eb="2">
      <t>オンチュウ</t>
    </rPh>
    <phoneticPr fontId="3"/>
  </si>
  <si>
    <t>送信日</t>
    <rPh sb="0" eb="3">
      <t>ソウシンビ</t>
    </rPh>
    <phoneticPr fontId="3"/>
  </si>
  <si>
    <t>送付枚数</t>
    <rPh sb="0" eb="2">
      <t>ソウフ</t>
    </rPh>
    <phoneticPr fontId="3"/>
  </si>
  <si>
    <t>本状含み</t>
    <rPh sb="0" eb="2">
      <t>ホンジョウ</t>
    </rPh>
    <rPh sb="2" eb="3">
      <t>フク</t>
    </rPh>
    <phoneticPr fontId="3"/>
  </si>
  <si>
    <t>枚</t>
    <rPh sb="0" eb="1">
      <t>マイ</t>
    </rPh>
    <phoneticPr fontId="3"/>
  </si>
  <si>
    <t>様</t>
    <rPh sb="0" eb="1">
      <t>サマ</t>
    </rPh>
    <phoneticPr fontId="3"/>
  </si>
  <si>
    <t>拝啓　貴社ますますご清栄のこととお慶び申し上げます。</t>
    <rPh sb="0" eb="2">
      <t>ハイケイ</t>
    </rPh>
    <rPh sb="3" eb="5">
      <t>キシャ</t>
    </rPh>
    <rPh sb="10" eb="12">
      <t>セイエイ</t>
    </rPh>
    <rPh sb="17" eb="18">
      <t>ヨロコ</t>
    </rPh>
    <rPh sb="19" eb="20">
      <t>モウ</t>
    </rPh>
    <rPh sb="21" eb="22">
      <t>ア</t>
    </rPh>
    <phoneticPr fontId="3"/>
  </si>
  <si>
    <t>平素は格別のご高配を賜り厚くお礼申し上げます。</t>
    <rPh sb="0" eb="2">
      <t>ヘイソ</t>
    </rPh>
    <rPh sb="3" eb="5">
      <t>カクベツ</t>
    </rPh>
    <rPh sb="7" eb="9">
      <t>コウハイ</t>
    </rPh>
    <rPh sb="10" eb="11">
      <t>タマワ</t>
    </rPh>
    <phoneticPr fontId="3"/>
  </si>
  <si>
    <t>下記の通りＦＡＸにて送信致しますので</t>
    <rPh sb="0" eb="2">
      <t>カキ</t>
    </rPh>
    <rPh sb="3" eb="4">
      <t>トオ</t>
    </rPh>
    <rPh sb="10" eb="12">
      <t>ソウシン</t>
    </rPh>
    <rPh sb="12" eb="13">
      <t>イタ</t>
    </rPh>
    <phoneticPr fontId="3"/>
  </si>
  <si>
    <t>ご査収の程お願い申し上げます。　敬具</t>
    <rPh sb="1" eb="3">
      <t>サシュウ</t>
    </rPh>
    <rPh sb="4" eb="5">
      <t>ホド</t>
    </rPh>
    <rPh sb="16" eb="18">
      <t>ケイグ</t>
    </rPh>
    <phoneticPr fontId="3"/>
  </si>
  <si>
    <t>件　　　名</t>
    <rPh sb="0" eb="1">
      <t>ケン</t>
    </rPh>
    <rPh sb="4" eb="5">
      <t>メイ</t>
    </rPh>
    <phoneticPr fontId="3"/>
  </si>
  <si>
    <t>いつもお世話になっております。</t>
    <rPh sb="4" eb="6">
      <t>セワ</t>
    </rPh>
    <phoneticPr fontId="3"/>
  </si>
  <si>
    <t>ご確認お願い致します。</t>
    <rPh sb="1" eb="3">
      <t>カクニン</t>
    </rPh>
    <rPh sb="4" eb="5">
      <t>ネガイ</t>
    </rPh>
    <rPh sb="6" eb="7">
      <t>タ</t>
    </rPh>
    <phoneticPr fontId="3"/>
  </si>
  <si>
    <t>TEL：</t>
    <phoneticPr fontId="3"/>
  </si>
  <si>
    <t>FAX：</t>
    <phoneticPr fontId="3"/>
  </si>
  <si>
    <t>担当：</t>
    <rPh sb="0" eb="2">
      <t>タントウ</t>
    </rPh>
    <phoneticPr fontId="2"/>
  </si>
  <si>
    <t>総務部</t>
    <rPh sb="0" eb="2">
      <t>ソウム</t>
    </rPh>
    <rPh sb="2" eb="3">
      <t>ブ</t>
    </rPh>
    <phoneticPr fontId="2"/>
  </si>
  <si>
    <t>東京支店</t>
    <rPh sb="0" eb="2">
      <t>トウキョウ</t>
    </rPh>
    <rPh sb="2" eb="4">
      <t>シテン</t>
    </rPh>
    <phoneticPr fontId="2"/>
  </si>
  <si>
    <t>中央支店</t>
    <rPh sb="0" eb="2">
      <t>チュウオウ</t>
    </rPh>
    <rPh sb="2" eb="4">
      <t>シテン</t>
    </rPh>
    <phoneticPr fontId="2"/>
  </si>
  <si>
    <t>千葉支店</t>
    <rPh sb="0" eb="2">
      <t>チバ</t>
    </rPh>
    <rPh sb="2" eb="4">
      <t>シテン</t>
    </rPh>
    <phoneticPr fontId="2"/>
  </si>
  <si>
    <t>南関東支店</t>
    <rPh sb="0" eb="1">
      <t>ミナミ</t>
    </rPh>
    <rPh sb="1" eb="3">
      <t>カントウ</t>
    </rPh>
    <rPh sb="3" eb="5">
      <t>シテン</t>
    </rPh>
    <phoneticPr fontId="2"/>
  </si>
  <si>
    <t>名古屋支店</t>
    <rPh sb="0" eb="3">
      <t>ナゴヤ</t>
    </rPh>
    <rPh sb="3" eb="5">
      <t>シテン</t>
    </rPh>
    <phoneticPr fontId="2"/>
  </si>
  <si>
    <t>東北支店</t>
    <rPh sb="0" eb="2">
      <t>トウホク</t>
    </rPh>
    <rPh sb="2" eb="4">
      <t>シテン</t>
    </rPh>
    <phoneticPr fontId="2"/>
  </si>
  <si>
    <t>特販課</t>
    <rPh sb="0" eb="1">
      <t>トク</t>
    </rPh>
    <rPh sb="1" eb="2">
      <t>ハン</t>
    </rPh>
    <rPh sb="2" eb="3">
      <t>カ</t>
    </rPh>
    <phoneticPr fontId="2"/>
  </si>
  <si>
    <t>経理業務課</t>
    <rPh sb="0" eb="2">
      <t>ケイリ</t>
    </rPh>
    <rPh sb="2" eb="5">
      <t>ギョウムカ</t>
    </rPh>
    <phoneticPr fontId="2"/>
  </si>
  <si>
    <t>購買課</t>
    <rPh sb="0" eb="2">
      <t>コウバイ</t>
    </rPh>
    <rPh sb="2" eb="3">
      <t>カ</t>
    </rPh>
    <phoneticPr fontId="2"/>
  </si>
  <si>
    <t>152-0011</t>
    <phoneticPr fontId="2"/>
  </si>
  <si>
    <t>支店</t>
    <rPh sb="0" eb="2">
      <t>シテン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</si>
  <si>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</si>
  <si>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</si>
  <si>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116-0014</t>
    <phoneticPr fontId="2"/>
  </si>
  <si>
    <t>275-0023</t>
    <phoneticPr fontId="2"/>
  </si>
  <si>
    <t>455-0821</t>
    <phoneticPr fontId="2"/>
  </si>
  <si>
    <t>984-0002</t>
    <phoneticPr fontId="2"/>
  </si>
  <si>
    <t>東京都目黒区原町2-6-17　4F</t>
    <rPh sb="0" eb="3">
      <t>トウキョウト</t>
    </rPh>
    <rPh sb="3" eb="6">
      <t>メグロク</t>
    </rPh>
    <rPh sb="6" eb="8">
      <t>ハラマチ</t>
    </rPh>
    <phoneticPr fontId="2"/>
  </si>
  <si>
    <t>東京都目黒区原町2-6-17　3F</t>
    <rPh sb="0" eb="3">
      <t>トウキョウト</t>
    </rPh>
    <rPh sb="3" eb="6">
      <t>メグロク</t>
    </rPh>
    <rPh sb="6" eb="8">
      <t>ハラマチ</t>
    </rPh>
    <phoneticPr fontId="2"/>
  </si>
  <si>
    <t>東京都目黒区原町2-6-17　2F</t>
    <rPh sb="0" eb="3">
      <t>トウキョウト</t>
    </rPh>
    <rPh sb="3" eb="6">
      <t>メグロク</t>
    </rPh>
    <rPh sb="6" eb="8">
      <t>ハラマチ</t>
    </rPh>
    <phoneticPr fontId="2"/>
  </si>
  <si>
    <t>東京都目黒区原町2-6-17　5F</t>
    <rPh sb="0" eb="3">
      <t>トウキョウト</t>
    </rPh>
    <rPh sb="3" eb="6">
      <t>メグロク</t>
    </rPh>
    <rPh sb="6" eb="8">
      <t>ハラマチ</t>
    </rPh>
    <phoneticPr fontId="2"/>
  </si>
  <si>
    <t>東京都荒川区東日暮里6-30-6　2F</t>
    <rPh sb="0" eb="3">
      <t>トウキョウト</t>
    </rPh>
    <rPh sb="3" eb="6">
      <t>アラカワク</t>
    </rPh>
    <rPh sb="6" eb="7">
      <t>ヒガシ</t>
    </rPh>
    <rPh sb="7" eb="10">
      <t>ニッポリ</t>
    </rPh>
    <phoneticPr fontId="2"/>
  </si>
  <si>
    <t>東京都荒川区東日暮里6-30-6　1F</t>
    <rPh sb="0" eb="3">
      <t>トウキョウト</t>
    </rPh>
    <rPh sb="3" eb="6">
      <t>アラカワク</t>
    </rPh>
    <rPh sb="6" eb="7">
      <t>ヒガシ</t>
    </rPh>
    <rPh sb="7" eb="10">
      <t>ニッポリ</t>
    </rPh>
    <phoneticPr fontId="2"/>
  </si>
  <si>
    <t>千葉県習志野市芝園2-1-12</t>
    <rPh sb="0" eb="3">
      <t>チバケン</t>
    </rPh>
    <rPh sb="3" eb="7">
      <t>ナラシノシ</t>
    </rPh>
    <rPh sb="7" eb="9">
      <t>シバゾノ</t>
    </rPh>
    <phoneticPr fontId="2"/>
  </si>
  <si>
    <t>愛知県名古屋市港区高木町3-44</t>
    <rPh sb="0" eb="3">
      <t>アイチケン</t>
    </rPh>
    <rPh sb="3" eb="7">
      <t>ナゴヤシ</t>
    </rPh>
    <rPh sb="7" eb="9">
      <t>ミナトク</t>
    </rPh>
    <rPh sb="9" eb="12">
      <t>タカギチョウ</t>
    </rPh>
    <phoneticPr fontId="2"/>
  </si>
  <si>
    <t>宮城県仙台市若林区卸町東2-8-20</t>
    <rPh sb="0" eb="3">
      <t>ミヤギケン</t>
    </rPh>
    <rPh sb="3" eb="6">
      <t>センダイシ</t>
    </rPh>
    <rPh sb="6" eb="9">
      <t>ワカバヤシク</t>
    </rPh>
    <rPh sb="9" eb="11">
      <t>オロシマチ</t>
    </rPh>
    <rPh sb="11" eb="12">
      <t>ヒガシ</t>
    </rPh>
    <phoneticPr fontId="2"/>
  </si>
  <si>
    <t>TEL</t>
    <phoneticPr fontId="2"/>
  </si>
  <si>
    <t>FAX</t>
    <phoneticPr fontId="2"/>
  </si>
  <si>
    <t>03-5708-5211</t>
    <phoneticPr fontId="2"/>
  </si>
  <si>
    <t>03-5708-5212</t>
    <phoneticPr fontId="2"/>
  </si>
  <si>
    <t>03-5811-7001</t>
    <phoneticPr fontId="2"/>
  </si>
  <si>
    <t>03-5811-7008</t>
    <phoneticPr fontId="2"/>
  </si>
  <si>
    <t>03-5708-5225</t>
    <phoneticPr fontId="2"/>
  </si>
  <si>
    <t>03-5708-5226</t>
    <phoneticPr fontId="2"/>
  </si>
  <si>
    <t>047-470-7551</t>
    <phoneticPr fontId="2"/>
  </si>
  <si>
    <t>047-470-7555</t>
    <phoneticPr fontId="2"/>
  </si>
  <si>
    <t>03-5708-5227</t>
    <phoneticPr fontId="2"/>
  </si>
  <si>
    <t>03-5708-5228</t>
    <phoneticPr fontId="2"/>
  </si>
  <si>
    <t>052-381-1161</t>
    <phoneticPr fontId="2"/>
  </si>
  <si>
    <t>052-381-1162</t>
    <phoneticPr fontId="2"/>
  </si>
  <si>
    <t>022-783-8080</t>
    <phoneticPr fontId="2"/>
  </si>
  <si>
    <t>022-783-8850</t>
    <phoneticPr fontId="2"/>
  </si>
  <si>
    <t>03-5811-7985</t>
    <phoneticPr fontId="2"/>
  </si>
  <si>
    <t>03-5860-0531</t>
    <phoneticPr fontId="2"/>
  </si>
  <si>
    <t>03-5708-5215</t>
    <phoneticPr fontId="2"/>
  </si>
  <si>
    <t>03-5708-5216</t>
    <phoneticPr fontId="2"/>
  </si>
  <si>
    <t>03-5708-5217</t>
    <phoneticPr fontId="2"/>
  </si>
  <si>
    <t>03-5708-5218</t>
    <phoneticPr fontId="2"/>
  </si>
  <si>
    <t>書類送付状</t>
    <rPh sb="0" eb="2">
      <t>ショルイ</t>
    </rPh>
    <rPh sb="2" eb="4">
      <t>ソウフ</t>
    </rPh>
    <rPh sb="4" eb="5">
      <t>ジョウ</t>
    </rPh>
    <phoneticPr fontId="3"/>
  </si>
  <si>
    <t>さて、早速ながら、下記の書類を同封させていただきますので、</t>
    <rPh sb="3" eb="5">
      <t>サッソク</t>
    </rPh>
    <rPh sb="9" eb="11">
      <t>カキ</t>
    </rPh>
    <rPh sb="12" eb="14">
      <t>ショルイ</t>
    </rPh>
    <rPh sb="15" eb="17">
      <t>ドウフウ</t>
    </rPh>
    <phoneticPr fontId="3"/>
  </si>
  <si>
    <t>書類送付のご案内</t>
    <phoneticPr fontId="2"/>
  </si>
  <si>
    <t>様</t>
    <rPh sb="0" eb="1">
      <t>サマ</t>
    </rPh>
    <phoneticPr fontId="2"/>
  </si>
  <si>
    <t>様から</t>
    <rPh sb="0" eb="1">
      <t>サマ</t>
    </rPh>
    <phoneticPr fontId="2"/>
  </si>
  <si>
    <t>お電話がありました</t>
    <rPh sb="1" eb="3">
      <t>デンワ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</si>
  <si>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</si>
  <si>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</si>
  <si>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：</t>
    <phoneticPr fontId="2"/>
  </si>
  <si>
    <t>また電話します</t>
    <rPh sb="2" eb="4">
      <t>デンワ</t>
    </rPh>
    <phoneticPr fontId="2"/>
  </si>
  <si>
    <t>電話があったことを伝えてください</t>
    <rPh sb="0" eb="2">
      <t>デンワ</t>
    </rPh>
    <rPh sb="9" eb="10">
      <t>ツタ</t>
    </rPh>
    <phoneticPr fontId="2"/>
  </si>
  <si>
    <t>□</t>
    <phoneticPr fontId="2"/>
  </si>
  <si>
    <t>お電話をください　☎：</t>
    <rPh sb="1" eb="3">
      <t>デンワ</t>
    </rPh>
    <phoneticPr fontId="2"/>
  </si>
  <si>
    <t>（受付：</t>
    <rPh sb="1" eb="3">
      <t>ウケツケ</t>
    </rPh>
    <phoneticPr fontId="2"/>
  </si>
  <si>
    <t>）</t>
    <phoneticPr fontId="2"/>
  </si>
  <si>
    <t>受付の名前：</t>
    <rPh sb="0" eb="2">
      <t>ウケツケ</t>
    </rPh>
    <rPh sb="3" eb="5">
      <t>ナマエ</t>
    </rPh>
    <phoneticPr fontId="2"/>
  </si>
  <si>
    <t>NAME</t>
    <phoneticPr fontId="2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</si>
</sst>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&quot;〒&quot;@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24"/>
      <color indexed="9"/>
      <name val="Meiryo UI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8"/>
      <color indexed="81"/>
      <name val="Meiryo UI"/>
      <family val="3"/>
      <charset val="128"/>
    </font>
    <font>
      <sz val="8"/>
      <color indexed="81"/>
      <name val="Meiryo UI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ashDot">
        <color theme="0" tint="-0.14996795556505021"/>
      </left>
      <right/>
      <top/>
      <bottom/>
      <diagonal/>
    </border>
    <border>
      <left/>
      <right style="dashDot">
        <color theme="0" tint="-0.14996795556505021"/>
      </right>
      <top/>
      <bottom/>
      <diagonal/>
    </border>
    <border>
      <left/>
      <right/>
      <top style="dashDot">
        <color theme="0" tint="-0.14996795556505021"/>
      </top>
      <bottom/>
      <diagonal/>
    </border>
    <border>
      <left style="dashDot">
        <color theme="0" tint="-0.14996795556505021"/>
      </left>
      <right/>
      <top style="dashDot">
        <color theme="0" tint="-0.14996795556505021"/>
      </top>
      <bottom/>
      <diagonal/>
    </border>
    <border>
      <left/>
      <right style="dashDot">
        <color theme="0" tint="-0.14996795556505021"/>
      </right>
      <top style="dashDot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horizontal="left" vertical="center"/>
    </xf>
    <xf numFmtId="58" fontId="5" fillId="2" borderId="0" xfId="0" applyNumberFormat="1" applyFont="1" applyFill="1" applyAlignment="1">
      <alignment vertical="center"/>
    </xf>
    <xf numFmtId="0" fontId="4" fillId="0" borderId="0" xfId="0" applyFont="1">
      <alignment vertical="center"/>
    </xf>
    <xf numFmtId="0" fontId="6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177" fontId="5" fillId="0" borderId="17" xfId="1" applyNumberFormat="1" applyFont="1" applyBorder="1" applyAlignment="1">
      <alignment vertical="center" wrapText="1"/>
    </xf>
    <xf numFmtId="177" fontId="5" fillId="0" borderId="18" xfId="1" applyNumberFormat="1" applyFont="1" applyBorder="1" applyAlignment="1">
      <alignment vertical="center" wrapText="1"/>
    </xf>
    <xf numFmtId="177" fontId="5" fillId="0" borderId="30" xfId="1" applyNumberFormat="1" applyFont="1" applyBorder="1" applyAlignment="1">
      <alignment vertical="center" wrapText="1"/>
    </xf>
    <xf numFmtId="0" fontId="12" fillId="0" borderId="2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0" fontId="12" fillId="0" borderId="37" xfId="0" applyFont="1" applyFill="1" applyBorder="1">
      <alignment vertical="center"/>
    </xf>
    <xf numFmtId="0" fontId="12" fillId="0" borderId="38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12" fillId="0" borderId="32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34" xfId="0" applyFill="1" applyBorder="1">
      <alignment vertical="center"/>
    </xf>
    <xf numFmtId="0" fontId="12" fillId="0" borderId="33" xfId="0" applyFont="1" applyFill="1" applyBorder="1">
      <alignment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5" xfId="0" applyFont="1" applyFill="1" applyBorder="1">
      <alignment vertical="center"/>
    </xf>
    <xf numFmtId="0" fontId="12" fillId="0" borderId="36" xfId="0" applyFont="1" applyFill="1" applyBorder="1">
      <alignment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9" xfId="0" applyFont="1" applyFill="1" applyBorder="1">
      <alignment vertical="center"/>
    </xf>
    <xf numFmtId="0" fontId="12" fillId="0" borderId="40" xfId="0" applyFont="1" applyFill="1" applyBorder="1">
      <alignment vertical="center"/>
    </xf>
    <xf numFmtId="0" fontId="12" fillId="0" borderId="41" xfId="0" applyFont="1" applyFill="1" applyBorder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36" xfId="0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76" fontId="12" fillId="0" borderId="7" xfId="0" applyNumberFormat="1" applyFont="1" applyBorder="1" applyAlignment="1" applyProtection="1">
      <alignment horizontal="center" vertical="center"/>
      <protection locked="0"/>
    </xf>
    <xf numFmtId="176" fontId="12" fillId="0" borderId="5" xfId="0" applyNumberFormat="1" applyFont="1" applyBorder="1" applyAlignment="1" applyProtection="1">
      <alignment horizontal="center" vertical="center"/>
      <protection locked="0"/>
    </xf>
    <xf numFmtId="176" fontId="12" fillId="0" borderId="8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56" fontId="4" fillId="0" borderId="29" xfId="0" applyNumberFormat="1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horizontal="left" vertical="center"/>
    </xf>
    <xf numFmtId="58" fontId="5" fillId="2" borderId="0" xfId="0" applyNumberFormat="1" applyFont="1" applyFill="1" applyAlignment="1" applyProtection="1">
      <alignment vertical="center"/>
    </xf>
    <xf numFmtId="0" fontId="4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77" fontId="5" fillId="0" borderId="17" xfId="1" applyNumberFormat="1" applyFont="1" applyBorder="1" applyAlignment="1" applyProtection="1">
      <alignment vertical="center" wrapText="1"/>
    </xf>
    <xf numFmtId="177" fontId="5" fillId="0" borderId="18" xfId="1" applyNumberFormat="1" applyFont="1" applyBorder="1" applyAlignment="1" applyProtection="1">
      <alignment vertical="center" wrapText="1"/>
    </xf>
    <xf numFmtId="177" fontId="5" fillId="0" borderId="30" xfId="1" applyNumberFormat="1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/>
    </xf>
    <xf numFmtId="0" fontId="12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12" fillId="4" borderId="42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43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ill>
        <patternFill>
          <bgColor theme="4" tint="0.79998168889431442"/>
        </patternFill>
      </fill>
      <border>
        <vertical style="hair">
          <color auto="1"/>
        </vertical>
        <horizontal style="hair">
          <color auto="1"/>
        </horizontal>
      </border>
    </dxf>
    <dxf>
      <fill>
        <patternFill>
          <bgColor theme="3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</dxfs>
  <tableStyles count="1" defaultTableStyle="TableStyleMedium9" defaultPivotStyle="PivotStyleLight16">
    <tableStyle name="テーブル スタイル 1" pivot="0" count="2">
      <tableStyleElement type="wholeTable" dxfId="5"/>
      <tableStyleElement type="headerRow" dxfId="6"/>
    </tableStyle>
  </tableStyles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152400</xdr:colOff>
      <xdr:row>6</xdr:row>
      <xdr:rowOff>85725</xdr:rowOff>
    </xdr:from>
    <xdr:to>
      <xdr:col>32</xdr:col>
      <xdr:colOff>9525</xdr:colOff>
      <xdr:row>7</xdr:row>
      <xdr:rowOff>201515</xdr:rowOff>
    </xdr:to>
    <xdr:pic>
      <xdr:nvPicPr>
        <xdr:cNvPr id="2" name="図 1" descr="写光レンタル販売株式会社_ロゴ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52825" y="1838325"/>
          <a:ext cx="2857500" cy="325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152400</xdr:colOff>
      <xdr:row>6</xdr:row>
      <xdr:rowOff>85725</xdr:rowOff>
    </xdr:from>
    <xdr:to>
      <xdr:col>32</xdr:col>
      <xdr:colOff>9525</xdr:colOff>
      <xdr:row>7</xdr:row>
      <xdr:rowOff>201515</xdr:rowOff>
    </xdr:to>
    <xdr:pic>
      <xdr:nvPicPr>
        <xdr:cNvPr id="2" name="図 1" descr="写光レンタル販売株式会社_ロゴ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52825" y="1838325"/>
          <a:ext cx="2857500" cy="325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20</xdr:row>
      <xdr:rowOff>219074</xdr:rowOff>
    </xdr:from>
    <xdr:to>
      <xdr:col>14</xdr:col>
      <xdr:colOff>0</xdr:colOff>
      <xdr:row>24</xdr:row>
      <xdr:rowOff>22223</xdr:rowOff>
    </xdr:to>
    <xdr:pic>
      <xdr:nvPicPr>
        <xdr:cNvPr id="2" name="図 1" descr="telephone0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3076574"/>
          <a:ext cx="762000" cy="844550"/>
        </a:xfrm>
        <a:prstGeom prst="rect">
          <a:avLst/>
        </a:prstGeom>
      </xdr:spPr>
    </xdr:pic>
    <xdr:clientData/>
  </xdr:twoCellAnchor>
  <xdr:twoCellAnchor editAs="oneCell">
    <xdr:from>
      <xdr:col>25</xdr:col>
      <xdr:colOff>38100</xdr:colOff>
      <xdr:row>20</xdr:row>
      <xdr:rowOff>219074</xdr:rowOff>
    </xdr:from>
    <xdr:to>
      <xdr:col>29</xdr:col>
      <xdr:colOff>0</xdr:colOff>
      <xdr:row>24</xdr:row>
      <xdr:rowOff>22223</xdr:rowOff>
    </xdr:to>
    <xdr:pic>
      <xdr:nvPicPr>
        <xdr:cNvPr id="3" name="図 2" descr="telephone0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3076574"/>
          <a:ext cx="762000" cy="844550"/>
        </a:xfrm>
        <a:prstGeom prst="rect">
          <a:avLst/>
        </a:prstGeom>
      </xdr:spPr>
    </xdr:pic>
    <xdr:clientData/>
  </xdr:twoCellAnchor>
  <xdr:twoCellAnchor editAs="oneCell">
    <xdr:from>
      <xdr:col>40</xdr:col>
      <xdr:colOff>38100</xdr:colOff>
      <xdr:row>20</xdr:row>
      <xdr:rowOff>219074</xdr:rowOff>
    </xdr:from>
    <xdr:to>
      <xdr:col>44</xdr:col>
      <xdr:colOff>0</xdr:colOff>
      <xdr:row>24</xdr:row>
      <xdr:rowOff>22223</xdr:rowOff>
    </xdr:to>
    <xdr:pic>
      <xdr:nvPicPr>
        <xdr:cNvPr id="6" name="図 5" descr="telephone0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3076574"/>
          <a:ext cx="762000" cy="844550"/>
        </a:xfrm>
        <a:prstGeom prst="rect">
          <a:avLst/>
        </a:prstGeom>
      </xdr:spPr>
    </xdr:pic>
    <xdr:clientData/>
  </xdr:twoCellAnchor>
  <xdr:twoCellAnchor editAs="oneCell">
    <xdr:from>
      <xdr:col>55</xdr:col>
      <xdr:colOff>38100</xdr:colOff>
      <xdr:row>20</xdr:row>
      <xdr:rowOff>219074</xdr:rowOff>
    </xdr:from>
    <xdr:to>
      <xdr:col>59</xdr:col>
      <xdr:colOff>0</xdr:colOff>
      <xdr:row>24</xdr:row>
      <xdr:rowOff>22223</xdr:rowOff>
    </xdr:to>
    <xdr:pic>
      <xdr:nvPicPr>
        <xdr:cNvPr id="7" name="図 6" descr="telephone0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38725" y="3076574"/>
          <a:ext cx="762000" cy="84455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44</xdr:row>
      <xdr:rowOff>219074</xdr:rowOff>
    </xdr:from>
    <xdr:to>
      <xdr:col>14</xdr:col>
      <xdr:colOff>0</xdr:colOff>
      <xdr:row>48</xdr:row>
      <xdr:rowOff>22224</xdr:rowOff>
    </xdr:to>
    <xdr:pic>
      <xdr:nvPicPr>
        <xdr:cNvPr id="8" name="図 7" descr="telephone0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3076574"/>
          <a:ext cx="762000" cy="844550"/>
        </a:xfrm>
        <a:prstGeom prst="rect">
          <a:avLst/>
        </a:prstGeom>
      </xdr:spPr>
    </xdr:pic>
    <xdr:clientData/>
  </xdr:twoCellAnchor>
  <xdr:twoCellAnchor editAs="oneCell">
    <xdr:from>
      <xdr:col>25</xdr:col>
      <xdr:colOff>38100</xdr:colOff>
      <xdr:row>44</xdr:row>
      <xdr:rowOff>219074</xdr:rowOff>
    </xdr:from>
    <xdr:to>
      <xdr:col>29</xdr:col>
      <xdr:colOff>0</xdr:colOff>
      <xdr:row>48</xdr:row>
      <xdr:rowOff>22224</xdr:rowOff>
    </xdr:to>
    <xdr:pic>
      <xdr:nvPicPr>
        <xdr:cNvPr id="9" name="図 8" descr="telephone0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38725" y="3076574"/>
          <a:ext cx="762000" cy="844550"/>
        </a:xfrm>
        <a:prstGeom prst="rect">
          <a:avLst/>
        </a:prstGeom>
      </xdr:spPr>
    </xdr:pic>
    <xdr:clientData/>
  </xdr:twoCellAnchor>
  <xdr:twoCellAnchor editAs="oneCell">
    <xdr:from>
      <xdr:col>40</xdr:col>
      <xdr:colOff>38100</xdr:colOff>
      <xdr:row>44</xdr:row>
      <xdr:rowOff>219074</xdr:rowOff>
    </xdr:from>
    <xdr:to>
      <xdr:col>44</xdr:col>
      <xdr:colOff>0</xdr:colOff>
      <xdr:row>48</xdr:row>
      <xdr:rowOff>22224</xdr:rowOff>
    </xdr:to>
    <xdr:pic>
      <xdr:nvPicPr>
        <xdr:cNvPr id="10" name="図 9" descr="telephone0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39075" y="3076574"/>
          <a:ext cx="762000" cy="844550"/>
        </a:xfrm>
        <a:prstGeom prst="rect">
          <a:avLst/>
        </a:prstGeom>
      </xdr:spPr>
    </xdr:pic>
    <xdr:clientData/>
  </xdr:twoCellAnchor>
  <xdr:twoCellAnchor editAs="oneCell">
    <xdr:from>
      <xdr:col>55</xdr:col>
      <xdr:colOff>38100</xdr:colOff>
      <xdr:row>44</xdr:row>
      <xdr:rowOff>219074</xdr:rowOff>
    </xdr:from>
    <xdr:to>
      <xdr:col>59</xdr:col>
      <xdr:colOff>0</xdr:colOff>
      <xdr:row>48</xdr:row>
      <xdr:rowOff>22224</xdr:rowOff>
    </xdr:to>
    <xdr:pic>
      <xdr:nvPicPr>
        <xdr:cNvPr id="11" name="図 10" descr="telephone0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39450" y="3076574"/>
          <a:ext cx="762000" cy="844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テーブル1" displayName="テーブル1" ref="A1:E11" totalsRowShown="0" headerRowDxfId="0" dataDxfId="1">
  <autoFilter ref="A1:E11"/>
  <tableColumns count="5">
    <tableColumn id="1" name="支店" dataDxfId="4"/>
    <tableColumn id="2" name="郵便番号" dataDxfId="2"/>
    <tableColumn id="3" name="住所" dataDxfId="3"/>
    <tableColumn id="4" name="TEL" dataDxfId="8"/>
    <tableColumn id="5" name="FAX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E11"/>
  <sheetViews>
    <sheetView workbookViewId="0">
      <selection activeCell="C36" sqref="C36"/>
    </sheetView>
  </sheetViews>
  <sheetFormatPr defaultRowHeight="14.25"/>
  <cols>
    <col min="1" max="1" width="9.625" style="43" bestFit="1" customWidth="1"/>
    <col min="2" max="2" width="9.25" style="43" bestFit="1" customWidth="1"/>
    <col min="3" max="3" width="28.25" style="43" bestFit="1" customWidth="1"/>
    <col min="4" max="5" width="13.375" style="43" bestFit="1" customWidth="1"/>
    <col min="6" max="16384" width="9" style="43"/>
  </cols>
  <sheetData>
    <row r="1" spans="1:5" s="44" customFormat="1">
      <c r="A1" s="45" t="s">
        <v>28</v>
      </c>
      <c r="B1" s="45" t="s">
        <v>29</v>
      </c>
      <c r="C1" s="45" t="s">
        <v>30</v>
      </c>
      <c r="D1" s="45" t="s">
        <v>44</v>
      </c>
      <c r="E1" s="45" t="s">
        <v>45</v>
      </c>
    </row>
    <row r="2" spans="1:5">
      <c r="A2" s="43" t="s">
        <v>17</v>
      </c>
      <c r="B2" s="46" t="s">
        <v>27</v>
      </c>
      <c r="C2" s="43" t="s">
        <v>35</v>
      </c>
      <c r="D2" s="43" t="s">
        <v>46</v>
      </c>
      <c r="E2" s="43" t="s">
        <v>47</v>
      </c>
    </row>
    <row r="3" spans="1:5">
      <c r="A3" s="43" t="s">
        <v>18</v>
      </c>
      <c r="B3" s="46" t="s">
        <v>31</v>
      </c>
      <c r="C3" s="43" t="s">
        <v>39</v>
      </c>
      <c r="D3" s="43" t="s">
        <v>48</v>
      </c>
      <c r="E3" s="43" t="s">
        <v>49</v>
      </c>
    </row>
    <row r="4" spans="1:5">
      <c r="A4" s="43" t="s">
        <v>20</v>
      </c>
      <c r="B4" s="46" t="s">
        <v>32</v>
      </c>
      <c r="C4" s="43" t="s">
        <v>41</v>
      </c>
      <c r="D4" s="43" t="s">
        <v>52</v>
      </c>
      <c r="E4" s="43" t="s">
        <v>53</v>
      </c>
    </row>
    <row r="5" spans="1:5">
      <c r="A5" s="43" t="s">
        <v>21</v>
      </c>
      <c r="B5" s="46" t="s">
        <v>27</v>
      </c>
      <c r="C5" s="43" t="s">
        <v>37</v>
      </c>
      <c r="D5" s="43" t="s">
        <v>54</v>
      </c>
      <c r="E5" s="43" t="s">
        <v>55</v>
      </c>
    </row>
    <row r="6" spans="1:5">
      <c r="A6" s="43" t="s">
        <v>19</v>
      </c>
      <c r="B6" s="46" t="s">
        <v>27</v>
      </c>
      <c r="C6" s="43" t="s">
        <v>36</v>
      </c>
      <c r="D6" s="43" t="s">
        <v>50</v>
      </c>
      <c r="E6" s="43" t="s">
        <v>51</v>
      </c>
    </row>
    <row r="7" spans="1:5">
      <c r="A7" s="43" t="s">
        <v>22</v>
      </c>
      <c r="B7" s="46" t="s">
        <v>33</v>
      </c>
      <c r="C7" s="43" t="s">
        <v>42</v>
      </c>
      <c r="D7" s="43" t="s">
        <v>56</v>
      </c>
      <c r="E7" s="43" t="s">
        <v>57</v>
      </c>
    </row>
    <row r="8" spans="1:5">
      <c r="A8" s="43" t="s">
        <v>23</v>
      </c>
      <c r="B8" s="46" t="s">
        <v>34</v>
      </c>
      <c r="C8" s="43" t="s">
        <v>43</v>
      </c>
      <c r="D8" s="43" t="s">
        <v>58</v>
      </c>
      <c r="E8" s="43" t="s">
        <v>59</v>
      </c>
    </row>
    <row r="9" spans="1:5">
      <c r="A9" s="43" t="s">
        <v>25</v>
      </c>
      <c r="B9" s="46" t="s">
        <v>27</v>
      </c>
      <c r="C9" s="43" t="s">
        <v>38</v>
      </c>
      <c r="D9" s="43" t="s">
        <v>62</v>
      </c>
      <c r="E9" s="43" t="s">
        <v>63</v>
      </c>
    </row>
    <row r="10" spans="1:5">
      <c r="A10" s="43" t="s">
        <v>26</v>
      </c>
      <c r="B10" s="46" t="s">
        <v>27</v>
      </c>
      <c r="C10" s="43" t="s">
        <v>37</v>
      </c>
      <c r="D10" s="43" t="s">
        <v>64</v>
      </c>
      <c r="E10" s="43" t="s">
        <v>65</v>
      </c>
    </row>
    <row r="11" spans="1:5">
      <c r="A11" s="43" t="s">
        <v>24</v>
      </c>
      <c r="B11" s="46" t="s">
        <v>31</v>
      </c>
      <c r="C11" s="43" t="s">
        <v>40</v>
      </c>
      <c r="D11" s="43" t="s">
        <v>60</v>
      </c>
      <c r="E11" s="43" t="s">
        <v>61</v>
      </c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AI36"/>
  <sheetViews>
    <sheetView showGridLines="0" tabSelected="1" zoomScale="90" zoomScaleNormal="90" workbookViewId="0">
      <selection activeCell="S9" sqref="S9:Y9"/>
    </sheetView>
  </sheetViews>
  <sheetFormatPr defaultRowHeight="15.75"/>
  <cols>
    <col min="1" max="33" width="2.625" style="113" customWidth="1"/>
    <col min="34" max="34" width="2.625" style="116" customWidth="1"/>
    <col min="35" max="35" width="2.625" style="117" hidden="1" customWidth="1"/>
    <col min="36" max="36" width="2.625" style="116" customWidth="1"/>
    <col min="37" max="16384" width="9" style="116"/>
  </cols>
  <sheetData>
    <row r="1" spans="1:35">
      <c r="AA1" s="114"/>
      <c r="AB1" s="114"/>
      <c r="AC1" s="114"/>
      <c r="AD1" s="114"/>
      <c r="AE1" s="114"/>
      <c r="AF1" s="114"/>
      <c r="AG1" s="115"/>
    </row>
    <row r="2" spans="1:35" ht="33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35" ht="16.5" thickBot="1"/>
    <row r="4" spans="1:35" ht="24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119" t="s">
        <v>1</v>
      </c>
      <c r="N4" s="119"/>
      <c r="O4" s="119"/>
      <c r="P4" s="120"/>
      <c r="Q4" s="121"/>
      <c r="R4" s="121"/>
      <c r="S4" s="122" t="s">
        <v>2</v>
      </c>
      <c r="T4" s="123"/>
      <c r="U4" s="123"/>
      <c r="V4" s="124"/>
      <c r="W4" s="97">
        <f ca="1">TODAY()</f>
        <v>41834</v>
      </c>
      <c r="X4" s="98"/>
      <c r="Y4" s="98"/>
      <c r="Z4" s="98"/>
      <c r="AA4" s="98"/>
      <c r="AB4" s="98"/>
      <c r="AC4" s="98"/>
      <c r="AD4" s="98"/>
      <c r="AE4" s="98"/>
      <c r="AF4" s="99"/>
    </row>
    <row r="5" spans="1:35" ht="24.75" thickBot="1"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125"/>
      <c r="N5" s="125"/>
      <c r="O5" s="125"/>
      <c r="P5" s="126"/>
      <c r="Q5" s="121"/>
      <c r="R5" s="121"/>
      <c r="S5" s="127" t="s">
        <v>3</v>
      </c>
      <c r="T5" s="128"/>
      <c r="U5" s="128"/>
      <c r="V5" s="129"/>
      <c r="W5" s="130" t="s">
        <v>4</v>
      </c>
      <c r="X5" s="131"/>
      <c r="Y5" s="131"/>
      <c r="Z5" s="131"/>
      <c r="AA5" s="96">
        <v>2</v>
      </c>
      <c r="AB5" s="96"/>
      <c r="AC5" s="96"/>
      <c r="AD5" s="132" t="s">
        <v>5</v>
      </c>
      <c r="AE5" s="132"/>
      <c r="AF5" s="133"/>
    </row>
    <row r="6" spans="1:35" ht="24">
      <c r="B6" s="107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34" t="s">
        <v>6</v>
      </c>
      <c r="N6" s="134"/>
      <c r="O6" s="134"/>
      <c r="P6" s="135"/>
      <c r="Q6" s="121"/>
      <c r="R6" s="136"/>
    </row>
    <row r="7" spans="1:35" ht="16.5" thickBot="1"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37"/>
      <c r="N7" s="137"/>
      <c r="O7" s="137"/>
      <c r="P7" s="138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</row>
    <row r="8" spans="1:35" ht="16.5" thickBot="1"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</row>
    <row r="9" spans="1:35" ht="15.75" customHeight="1">
      <c r="S9" s="111" t="s">
        <v>20</v>
      </c>
      <c r="T9" s="112"/>
      <c r="U9" s="112"/>
      <c r="V9" s="112"/>
      <c r="W9" s="112"/>
      <c r="X9" s="112"/>
      <c r="Y9" s="112"/>
      <c r="Z9" s="140" t="s">
        <v>16</v>
      </c>
      <c r="AA9" s="140"/>
      <c r="AB9" s="140"/>
      <c r="AC9" s="100"/>
      <c r="AD9" s="100"/>
      <c r="AE9" s="100"/>
      <c r="AF9" s="101"/>
      <c r="AH9" s="117"/>
      <c r="AI9" s="117" t="s">
        <v>17</v>
      </c>
    </row>
    <row r="10" spans="1:35" ht="15.75" customHeight="1">
      <c r="B10" s="141" t="s">
        <v>7</v>
      </c>
      <c r="S10" s="142" t="str">
        <f>VLOOKUP($S$9,住所録!$A$1:$E$11,2,FALSE)</f>
        <v>275-0023</v>
      </c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4"/>
      <c r="AI10" s="117" t="s">
        <v>18</v>
      </c>
    </row>
    <row r="11" spans="1:35" ht="15.75" customHeight="1">
      <c r="B11" s="141" t="s">
        <v>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S11" s="145" t="str">
        <f>VLOOKUP($S$9,住所録!$A$1:$E$11,3,FALSE)</f>
        <v>千葉県習志野市芝園2-1-12</v>
      </c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7"/>
      <c r="AI11" s="117" t="s">
        <v>20</v>
      </c>
    </row>
    <row r="12" spans="1:35" ht="15.75" customHeight="1">
      <c r="B12" s="141" t="s">
        <v>9</v>
      </c>
      <c r="C12" s="148"/>
      <c r="D12" s="148"/>
      <c r="E12" s="148"/>
      <c r="F12" s="148"/>
      <c r="G12" s="148"/>
      <c r="H12" s="148"/>
      <c r="I12" s="148"/>
      <c r="J12" s="149"/>
      <c r="K12" s="149"/>
      <c r="L12" s="139"/>
      <c r="M12" s="139"/>
      <c r="S12" s="150" t="s">
        <v>14</v>
      </c>
      <c r="T12" s="151"/>
      <c r="U12" s="152" t="str">
        <f>VLOOKUP($S$9,住所録!$A$1:$E$11,4,FALSE)</f>
        <v>047-470-7551</v>
      </c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3"/>
      <c r="AI12" s="117" t="s">
        <v>21</v>
      </c>
    </row>
    <row r="13" spans="1:35" ht="15.75" customHeight="1" thickBot="1">
      <c r="B13" s="141" t="s">
        <v>10</v>
      </c>
      <c r="C13" s="148"/>
      <c r="D13" s="148"/>
      <c r="E13" s="148"/>
      <c r="F13" s="148"/>
      <c r="G13" s="148"/>
      <c r="H13" s="148"/>
      <c r="I13" s="148"/>
      <c r="J13" s="149"/>
      <c r="K13" s="149"/>
      <c r="L13" s="139"/>
      <c r="M13" s="139"/>
      <c r="S13" s="154" t="s">
        <v>15</v>
      </c>
      <c r="T13" s="155"/>
      <c r="U13" s="128" t="str">
        <f>VLOOKUP($S$9,住所録!$A$1:$E$11,5,FALSE)</f>
        <v>047-470-7555</v>
      </c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56"/>
      <c r="AI13" s="117" t="s">
        <v>19</v>
      </c>
    </row>
    <row r="14" spans="1:35" ht="16.5" thickBot="1"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AI14" s="117" t="s">
        <v>22</v>
      </c>
    </row>
    <row r="15" spans="1:35" ht="16.5">
      <c r="B15" s="158" t="s">
        <v>11</v>
      </c>
      <c r="C15" s="158"/>
      <c r="D15" s="158"/>
      <c r="E15" s="158"/>
      <c r="F15" s="158"/>
      <c r="G15" s="158"/>
      <c r="H15" s="158"/>
      <c r="I15" s="159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60"/>
      <c r="AI15" s="117" t="s">
        <v>23</v>
      </c>
    </row>
    <row r="16" spans="1:35" ht="17.25" thickBot="1">
      <c r="B16" s="161"/>
      <c r="C16" s="161"/>
      <c r="D16" s="161"/>
      <c r="E16" s="161"/>
      <c r="F16" s="161"/>
      <c r="G16" s="161"/>
      <c r="H16" s="161"/>
      <c r="I16" s="162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63"/>
      <c r="AI16" s="117" t="s">
        <v>25</v>
      </c>
    </row>
    <row r="17" spans="2:35">
      <c r="B17" s="164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65"/>
      <c r="AI17" s="117" t="s">
        <v>26</v>
      </c>
    </row>
    <row r="18" spans="2:35">
      <c r="B18" s="164"/>
      <c r="C18" s="104" t="s">
        <v>12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65"/>
      <c r="AI18" s="117" t="s">
        <v>24</v>
      </c>
    </row>
    <row r="19" spans="2:35">
      <c r="B19" s="164"/>
      <c r="C19" s="104" t="s">
        <v>13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65"/>
    </row>
    <row r="20" spans="2:35">
      <c r="B20" s="164"/>
      <c r="C20" s="105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65"/>
    </row>
    <row r="21" spans="2:35">
      <c r="B21" s="16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65"/>
    </row>
    <row r="22" spans="2:35">
      <c r="B22" s="16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65"/>
    </row>
    <row r="23" spans="2:35">
      <c r="B23" s="16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65"/>
    </row>
    <row r="24" spans="2:35">
      <c r="B24" s="16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65"/>
    </row>
    <row r="25" spans="2:35">
      <c r="B25" s="164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65"/>
    </row>
    <row r="26" spans="2:35">
      <c r="B26" s="16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65"/>
    </row>
    <row r="27" spans="2:35">
      <c r="B27" s="16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65"/>
    </row>
    <row r="28" spans="2:35">
      <c r="B28" s="16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65"/>
    </row>
    <row r="29" spans="2:35">
      <c r="B29" s="16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65"/>
    </row>
    <row r="30" spans="2:35">
      <c r="B30" s="16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65"/>
    </row>
    <row r="31" spans="2:35">
      <c r="B31" s="16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65"/>
    </row>
    <row r="32" spans="2:35">
      <c r="B32" s="16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65"/>
    </row>
    <row r="33" spans="2:32">
      <c r="B33" s="16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65"/>
    </row>
    <row r="34" spans="2:32">
      <c r="B34" s="16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65"/>
    </row>
    <row r="35" spans="2:32">
      <c r="B35" s="16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65"/>
    </row>
    <row r="36" spans="2:32" ht="16.5" thickBot="1">
      <c r="B36" s="166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67"/>
    </row>
  </sheetData>
  <sheetProtection password="865C" sheet="1" objects="1" scenarios="1" selectLockedCells="1"/>
  <mergeCells count="39">
    <mergeCell ref="C32:AE32"/>
    <mergeCell ref="C33:AE33"/>
    <mergeCell ref="C34:AE34"/>
    <mergeCell ref="C35:AE35"/>
    <mergeCell ref="S10:AF10"/>
    <mergeCell ref="S11:AF11"/>
    <mergeCell ref="C26:AE26"/>
    <mergeCell ref="C27:AE27"/>
    <mergeCell ref="C28:AE28"/>
    <mergeCell ref="C29:AE29"/>
    <mergeCell ref="C30:AE30"/>
    <mergeCell ref="C31:AE31"/>
    <mergeCell ref="C20:AE20"/>
    <mergeCell ref="C21:AE21"/>
    <mergeCell ref="C22:AE22"/>
    <mergeCell ref="C23:AE23"/>
    <mergeCell ref="C24:AE24"/>
    <mergeCell ref="C25:AE25"/>
    <mergeCell ref="U12:AF12"/>
    <mergeCell ref="U13:AF13"/>
    <mergeCell ref="B15:H16"/>
    <mergeCell ref="J15:AE16"/>
    <mergeCell ref="C18:AE18"/>
    <mergeCell ref="C19:AE19"/>
    <mergeCell ref="AD5:AF5"/>
    <mergeCell ref="B6:L7"/>
    <mergeCell ref="M6:P7"/>
    <mergeCell ref="S9:Y9"/>
    <mergeCell ref="Z9:AB9"/>
    <mergeCell ref="AC9:AF9"/>
    <mergeCell ref="AA1:AF1"/>
    <mergeCell ref="A2:AG2"/>
    <mergeCell ref="B4:L5"/>
    <mergeCell ref="M4:P5"/>
    <mergeCell ref="S4:V4"/>
    <mergeCell ref="W4:AF4"/>
    <mergeCell ref="S5:V5"/>
    <mergeCell ref="W5:Z5"/>
    <mergeCell ref="AA5:AC5"/>
  </mergeCells>
  <phoneticPr fontId="2"/>
  <dataValidations count="1">
    <dataValidation type="list" allowBlank="1" showInputMessage="1" showErrorMessage="1" sqref="S9:Y9">
      <formula1>$AI$9:$AI$18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AM36"/>
  <sheetViews>
    <sheetView showGridLines="0" zoomScale="90" zoomScaleNormal="90" workbookViewId="0">
      <selection activeCell="S9" sqref="S9:Y9"/>
    </sheetView>
  </sheetViews>
  <sheetFormatPr defaultRowHeight="15.75"/>
  <cols>
    <col min="1" max="33" width="2.625" style="1" customWidth="1"/>
    <col min="34" max="34" width="2.625" style="4" customWidth="1"/>
    <col min="35" max="35" width="2.625" style="43" hidden="1" customWidth="1"/>
    <col min="36" max="36" width="2.625" style="4" customWidth="1"/>
    <col min="37" max="16384" width="9" style="4"/>
  </cols>
  <sheetData>
    <row r="1" spans="1:39">
      <c r="AA1" s="2"/>
      <c r="AB1" s="2"/>
      <c r="AC1" s="2"/>
      <c r="AD1" s="2"/>
      <c r="AE1" s="2"/>
      <c r="AF1" s="2"/>
      <c r="AG1" s="3"/>
    </row>
    <row r="2" spans="1:39" ht="33">
      <c r="A2" s="5" t="s">
        <v>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9" ht="16.5" thickBot="1"/>
    <row r="4" spans="1:39" ht="24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6" t="s">
        <v>1</v>
      </c>
      <c r="N4" s="6"/>
      <c r="O4" s="6"/>
      <c r="P4" s="7"/>
      <c r="Q4" s="8"/>
      <c r="R4" s="8"/>
      <c r="S4" s="61" t="s">
        <v>2</v>
      </c>
      <c r="T4" s="62"/>
      <c r="U4" s="62"/>
      <c r="V4" s="63"/>
      <c r="W4" s="97">
        <f ca="1">TODAY()</f>
        <v>41834</v>
      </c>
      <c r="X4" s="98"/>
      <c r="Y4" s="98"/>
      <c r="Z4" s="98"/>
      <c r="AA4" s="98"/>
      <c r="AB4" s="98"/>
      <c r="AC4" s="98"/>
      <c r="AD4" s="98"/>
      <c r="AE4" s="98"/>
      <c r="AF4" s="99"/>
    </row>
    <row r="5" spans="1:39" ht="24.75" thickBot="1"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"/>
      <c r="N5" s="9"/>
      <c r="O5" s="9"/>
      <c r="P5" s="10"/>
      <c r="Q5" s="8"/>
      <c r="R5" s="8"/>
      <c r="S5" s="11" t="s">
        <v>3</v>
      </c>
      <c r="T5" s="12"/>
      <c r="U5" s="12"/>
      <c r="V5" s="13"/>
      <c r="W5" s="14" t="s">
        <v>4</v>
      </c>
      <c r="X5" s="15"/>
      <c r="Y5" s="15"/>
      <c r="Z5" s="15"/>
      <c r="AA5" s="96">
        <v>2</v>
      </c>
      <c r="AB5" s="96"/>
      <c r="AC5" s="96"/>
      <c r="AD5" s="59" t="s">
        <v>5</v>
      </c>
      <c r="AE5" s="59"/>
      <c r="AF5" s="60"/>
    </row>
    <row r="6" spans="1:39" ht="24">
      <c r="B6" s="107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6" t="s">
        <v>6</v>
      </c>
      <c r="N6" s="16"/>
      <c r="O6" s="16"/>
      <c r="P6" s="17"/>
      <c r="Q6" s="8"/>
      <c r="R6" s="18"/>
    </row>
    <row r="7" spans="1:39" ht="16.5" thickBot="1"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9"/>
      <c r="N7" s="19"/>
      <c r="O7" s="19"/>
      <c r="P7" s="20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9" ht="16.5" thickBot="1"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M8" s="54"/>
    </row>
    <row r="9" spans="1:39" ht="15.75" customHeight="1">
      <c r="S9" s="111" t="s">
        <v>18</v>
      </c>
      <c r="T9" s="112"/>
      <c r="U9" s="112"/>
      <c r="V9" s="112"/>
      <c r="W9" s="112"/>
      <c r="X9" s="112"/>
      <c r="Y9" s="112"/>
      <c r="Z9" s="42" t="s">
        <v>16</v>
      </c>
      <c r="AA9" s="42"/>
      <c r="AB9" s="42"/>
      <c r="AC9" s="100"/>
      <c r="AD9" s="100"/>
      <c r="AE9" s="100"/>
      <c r="AF9" s="101"/>
      <c r="AH9" s="43"/>
      <c r="AI9" s="43" t="s">
        <v>17</v>
      </c>
      <c r="AM9" s="55"/>
    </row>
    <row r="10" spans="1:39" ht="15.75" customHeight="1">
      <c r="B10" s="22" t="s">
        <v>7</v>
      </c>
      <c r="S10" s="47" t="str">
        <f>VLOOKUP($S$9,住所録!$A$1:$E$11,2,FALSE)</f>
        <v>116-0014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9"/>
      <c r="AI10" s="43" t="s">
        <v>18</v>
      </c>
      <c r="AM10" s="56"/>
    </row>
    <row r="11" spans="1:39" ht="15.75" customHeight="1">
      <c r="B11" s="22" t="s">
        <v>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S11" s="39" t="str">
        <f>VLOOKUP($S$9,住所録!$A$1:$E$11,3,FALSE)</f>
        <v>東京都荒川区東日暮里6-30-6　2F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1"/>
      <c r="AI11" s="43" t="s">
        <v>20</v>
      </c>
      <c r="AM11" s="56"/>
    </row>
    <row r="12" spans="1:39" ht="15.75" customHeight="1">
      <c r="B12" s="22" t="s">
        <v>67</v>
      </c>
      <c r="C12" s="26"/>
      <c r="D12" s="26"/>
      <c r="E12" s="26"/>
      <c r="F12" s="26"/>
      <c r="G12" s="26"/>
      <c r="H12" s="26"/>
      <c r="I12" s="26"/>
      <c r="J12" s="27"/>
      <c r="K12" s="27"/>
      <c r="L12" s="23"/>
      <c r="M12" s="23"/>
      <c r="S12" s="52" t="s">
        <v>14</v>
      </c>
      <c r="T12" s="50"/>
      <c r="U12" s="24" t="str">
        <f>VLOOKUP($S$9,住所録!$A$1:$E$11,4,FALSE)</f>
        <v>03-5811-7001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I12" s="43" t="s">
        <v>21</v>
      </c>
      <c r="AM12" s="57"/>
    </row>
    <row r="13" spans="1:39" ht="15.75" customHeight="1" thickBot="1">
      <c r="B13" s="22" t="s">
        <v>10</v>
      </c>
      <c r="C13" s="26"/>
      <c r="D13" s="26"/>
      <c r="E13" s="26"/>
      <c r="F13" s="26"/>
      <c r="G13" s="26"/>
      <c r="H13" s="26"/>
      <c r="I13" s="26"/>
      <c r="J13" s="27"/>
      <c r="K13" s="27"/>
      <c r="L13" s="23"/>
      <c r="M13" s="23"/>
      <c r="S13" s="53" t="s">
        <v>15</v>
      </c>
      <c r="T13" s="51"/>
      <c r="U13" s="12" t="str">
        <f>VLOOKUP($S$9,住所録!$A$1:$E$11,5,FALSE)</f>
        <v>03-5811-7008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28"/>
      <c r="AI13" s="43" t="s">
        <v>19</v>
      </c>
      <c r="AM13" s="58"/>
    </row>
    <row r="14" spans="1:39" ht="16.5" thickBo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AI14" s="43" t="s">
        <v>22</v>
      </c>
      <c r="AM14" s="54"/>
    </row>
    <row r="15" spans="1:39" ht="16.5">
      <c r="B15" s="29" t="s">
        <v>11</v>
      </c>
      <c r="C15" s="29"/>
      <c r="D15" s="29"/>
      <c r="E15" s="29"/>
      <c r="F15" s="29"/>
      <c r="G15" s="29"/>
      <c r="H15" s="29"/>
      <c r="I15" s="30"/>
      <c r="J15" s="102" t="s">
        <v>68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31"/>
      <c r="AI15" s="43" t="s">
        <v>23</v>
      </c>
    </row>
    <row r="16" spans="1:39" ht="17.25" thickBot="1">
      <c r="B16" s="32"/>
      <c r="C16" s="32"/>
      <c r="D16" s="32"/>
      <c r="E16" s="32"/>
      <c r="F16" s="32"/>
      <c r="G16" s="32"/>
      <c r="H16" s="32"/>
      <c r="I16" s="3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34"/>
      <c r="AI16" s="43" t="s">
        <v>25</v>
      </c>
    </row>
    <row r="17" spans="2:35">
      <c r="B17" s="3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36"/>
      <c r="AI17" s="43" t="s">
        <v>26</v>
      </c>
    </row>
    <row r="18" spans="2:35">
      <c r="B18" s="35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36"/>
      <c r="AI18" s="43" t="s">
        <v>24</v>
      </c>
    </row>
    <row r="19" spans="2:35">
      <c r="B19" s="35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36"/>
    </row>
    <row r="20" spans="2:35">
      <c r="B20" s="35"/>
      <c r="C20" s="105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36"/>
    </row>
    <row r="21" spans="2:35">
      <c r="B21" s="35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36"/>
    </row>
    <row r="22" spans="2:35">
      <c r="B22" s="35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36"/>
    </row>
    <row r="23" spans="2:35">
      <c r="B23" s="35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36"/>
    </row>
    <row r="24" spans="2:35">
      <c r="B24" s="35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36"/>
    </row>
    <row r="25" spans="2:35">
      <c r="B25" s="3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36"/>
    </row>
    <row r="26" spans="2:35">
      <c r="B26" s="35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36"/>
    </row>
    <row r="27" spans="2:35">
      <c r="B27" s="35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36"/>
    </row>
    <row r="28" spans="2:35">
      <c r="B28" s="35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36"/>
    </row>
    <row r="29" spans="2:35">
      <c r="B29" s="35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36"/>
    </row>
    <row r="30" spans="2:35">
      <c r="B30" s="35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36"/>
    </row>
    <row r="31" spans="2:35">
      <c r="B31" s="35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36"/>
    </row>
    <row r="32" spans="2:35">
      <c r="B32" s="35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36"/>
    </row>
    <row r="33" spans="2:32">
      <c r="B33" s="35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36"/>
    </row>
    <row r="34" spans="2:32">
      <c r="B34" s="35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36"/>
    </row>
    <row r="35" spans="2:32">
      <c r="B35" s="35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36"/>
    </row>
    <row r="36" spans="2:32" ht="16.5" thickBot="1">
      <c r="B36" s="3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38"/>
    </row>
  </sheetData>
  <sheetProtection password="865C" sheet="1" objects="1" scenarios="1" selectLockedCells="1"/>
  <mergeCells count="39">
    <mergeCell ref="C31:AE31"/>
    <mergeCell ref="C32:AE32"/>
    <mergeCell ref="C33:AE33"/>
    <mergeCell ref="C34:AE34"/>
    <mergeCell ref="C35:AE35"/>
    <mergeCell ref="C25:AE25"/>
    <mergeCell ref="C26:AE26"/>
    <mergeCell ref="C27:AE27"/>
    <mergeCell ref="C28:AE28"/>
    <mergeCell ref="C29:AE29"/>
    <mergeCell ref="C30:AE30"/>
    <mergeCell ref="C19:AE19"/>
    <mergeCell ref="C20:AE20"/>
    <mergeCell ref="C21:AE21"/>
    <mergeCell ref="C22:AE22"/>
    <mergeCell ref="C23:AE23"/>
    <mergeCell ref="C24:AE24"/>
    <mergeCell ref="S11:AF11"/>
    <mergeCell ref="U12:AF12"/>
    <mergeCell ref="U13:AF13"/>
    <mergeCell ref="B15:H16"/>
    <mergeCell ref="J15:AE16"/>
    <mergeCell ref="C18:AE18"/>
    <mergeCell ref="B6:L7"/>
    <mergeCell ref="M6:P7"/>
    <mergeCell ref="S9:Y9"/>
    <mergeCell ref="Z9:AB9"/>
    <mergeCell ref="AC9:AF9"/>
    <mergeCell ref="S10:AF10"/>
    <mergeCell ref="AA1:AF1"/>
    <mergeCell ref="A2:AG2"/>
    <mergeCell ref="B4:L5"/>
    <mergeCell ref="M4:P5"/>
    <mergeCell ref="S4:V4"/>
    <mergeCell ref="W4:AF4"/>
    <mergeCell ref="S5:V5"/>
    <mergeCell ref="W5:Z5"/>
    <mergeCell ref="AA5:AC5"/>
    <mergeCell ref="AD5:AF5"/>
  </mergeCells>
  <phoneticPr fontId="2"/>
  <dataValidations count="1">
    <dataValidation type="list" allowBlank="1" showInputMessage="1" showErrorMessage="1" sqref="S9:Y9">
      <formula1>$AI$9:$AI$18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FF00"/>
  </sheetPr>
  <dimension ref="B1:BG49"/>
  <sheetViews>
    <sheetView showGridLines="0" showZeros="0" zoomScale="90" zoomScaleNormal="90" workbookViewId="0">
      <selection activeCell="H2" sqref="H2:O2"/>
    </sheetView>
  </sheetViews>
  <sheetFormatPr defaultRowHeight="14.25"/>
  <cols>
    <col min="1" max="14" width="2.625" style="64" customWidth="1"/>
    <col min="15" max="16" width="2.375" style="64" customWidth="1"/>
    <col min="17" max="22" width="2.625" style="64" customWidth="1"/>
    <col min="23" max="23" width="2.75" style="64" customWidth="1"/>
    <col min="24" max="29" width="2.625" style="64" customWidth="1"/>
    <col min="30" max="31" width="2.375" style="64" customWidth="1"/>
    <col min="32" max="44" width="2.625" style="64" customWidth="1"/>
    <col min="45" max="46" width="2.375" style="64" customWidth="1"/>
    <col min="47" max="64" width="2.625" style="64" customWidth="1"/>
    <col min="65" max="16384" width="9" style="64"/>
  </cols>
  <sheetData>
    <row r="1" spans="2:59" ht="6" customHeight="1"/>
    <row r="2" spans="2:59" ht="24" customHeight="1">
      <c r="B2" s="90" t="s">
        <v>81</v>
      </c>
      <c r="C2" s="90"/>
      <c r="D2" s="90"/>
      <c r="E2" s="90"/>
      <c r="F2" s="90"/>
      <c r="G2" s="90"/>
      <c r="H2" s="168" t="s">
        <v>82</v>
      </c>
      <c r="I2" s="169"/>
      <c r="J2" s="169"/>
      <c r="K2" s="169"/>
      <c r="L2" s="169"/>
      <c r="M2" s="169"/>
      <c r="N2" s="169"/>
      <c r="O2" s="170"/>
    </row>
    <row r="3" spans="2:59" ht="6" customHeight="1"/>
    <row r="4" spans="2:59" ht="13.5" customHeight="1"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7" t="s">
        <v>69</v>
      </c>
      <c r="N4" s="66"/>
      <c r="O4" s="70"/>
      <c r="P4" s="68"/>
      <c r="Q4" s="65"/>
      <c r="R4" s="66"/>
      <c r="S4" s="66"/>
      <c r="T4" s="66"/>
      <c r="U4" s="66"/>
      <c r="V4" s="66"/>
      <c r="W4" s="66"/>
      <c r="X4" s="66"/>
      <c r="Y4" s="66"/>
      <c r="Z4" s="66"/>
      <c r="AA4" s="66"/>
      <c r="AB4" s="67" t="s">
        <v>69</v>
      </c>
      <c r="AC4" s="66"/>
      <c r="AD4" s="68"/>
      <c r="AE4" s="69"/>
      <c r="AF4" s="65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7" t="s">
        <v>69</v>
      </c>
      <c r="AR4" s="66"/>
      <c r="AS4" s="70"/>
      <c r="AT4" s="68"/>
      <c r="AU4" s="65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7" t="s">
        <v>69</v>
      </c>
      <c r="BG4" s="66"/>
    </row>
    <row r="5" spans="2:59" ht="13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70"/>
      <c r="P5" s="68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8"/>
      <c r="AE5" s="69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70"/>
      <c r="AT5" s="68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</row>
    <row r="6" spans="2:59" ht="13.5" customHeight="1">
      <c r="B6" s="74"/>
      <c r="C6" s="71"/>
      <c r="D6" s="72" t="s">
        <v>72</v>
      </c>
      <c r="E6" s="72"/>
      <c r="F6" s="71"/>
      <c r="G6" s="71"/>
      <c r="H6" s="72" t="s">
        <v>73</v>
      </c>
      <c r="I6" s="72"/>
      <c r="J6" s="71"/>
      <c r="K6" s="71"/>
      <c r="L6" s="72" t="s">
        <v>74</v>
      </c>
      <c r="M6" s="72"/>
      <c r="N6" s="73"/>
      <c r="O6" s="70"/>
      <c r="P6" s="68"/>
      <c r="Q6" s="74"/>
      <c r="R6" s="71"/>
      <c r="S6" s="72" t="s">
        <v>72</v>
      </c>
      <c r="T6" s="72"/>
      <c r="U6" s="71"/>
      <c r="V6" s="71"/>
      <c r="W6" s="72" t="s">
        <v>73</v>
      </c>
      <c r="X6" s="72"/>
      <c r="Y6" s="71"/>
      <c r="Z6" s="71"/>
      <c r="AA6" s="72" t="s">
        <v>74</v>
      </c>
      <c r="AB6" s="72"/>
      <c r="AC6" s="73"/>
      <c r="AD6" s="68"/>
      <c r="AE6" s="69"/>
      <c r="AF6" s="74"/>
      <c r="AG6" s="71"/>
      <c r="AH6" s="72" t="s">
        <v>72</v>
      </c>
      <c r="AI6" s="72"/>
      <c r="AJ6" s="71"/>
      <c r="AK6" s="71"/>
      <c r="AL6" s="72" t="s">
        <v>73</v>
      </c>
      <c r="AM6" s="72"/>
      <c r="AN6" s="71"/>
      <c r="AO6" s="71"/>
      <c r="AP6" s="72" t="s">
        <v>74</v>
      </c>
      <c r="AQ6" s="72"/>
      <c r="AR6" s="73"/>
      <c r="AS6" s="70"/>
      <c r="AT6" s="68"/>
      <c r="AU6" s="74"/>
      <c r="AV6" s="71"/>
      <c r="AW6" s="72" t="s">
        <v>72</v>
      </c>
      <c r="AX6" s="72"/>
      <c r="AY6" s="71"/>
      <c r="AZ6" s="71"/>
      <c r="BA6" s="72" t="s">
        <v>73</v>
      </c>
      <c r="BB6" s="72"/>
      <c r="BC6" s="71"/>
      <c r="BD6" s="71"/>
      <c r="BE6" s="72" t="s">
        <v>74</v>
      </c>
      <c r="BF6" s="72"/>
      <c r="BG6" s="73"/>
    </row>
    <row r="7" spans="2:59" ht="13.5" customHeight="1">
      <c r="B7" s="79"/>
      <c r="C7" s="75"/>
      <c r="D7" s="76"/>
      <c r="E7" s="76"/>
      <c r="F7" s="75"/>
      <c r="G7" s="75"/>
      <c r="H7" s="76"/>
      <c r="I7" s="76"/>
      <c r="J7" s="75"/>
      <c r="K7" s="75"/>
      <c r="L7" s="76"/>
      <c r="M7" s="77"/>
      <c r="N7" s="78"/>
      <c r="O7" s="70"/>
      <c r="P7" s="68"/>
      <c r="Q7" s="79"/>
      <c r="R7" s="75"/>
      <c r="S7" s="76"/>
      <c r="T7" s="76"/>
      <c r="U7" s="75"/>
      <c r="V7" s="75"/>
      <c r="W7" s="76"/>
      <c r="X7" s="76"/>
      <c r="Y7" s="75"/>
      <c r="Z7" s="75"/>
      <c r="AA7" s="76"/>
      <c r="AB7" s="77"/>
      <c r="AC7" s="78"/>
      <c r="AD7" s="68"/>
      <c r="AE7" s="69"/>
      <c r="AF7" s="79"/>
      <c r="AG7" s="75"/>
      <c r="AH7" s="76"/>
      <c r="AI7" s="76"/>
      <c r="AJ7" s="75"/>
      <c r="AK7" s="75"/>
      <c r="AL7" s="76"/>
      <c r="AM7" s="76"/>
      <c r="AN7" s="75"/>
      <c r="AO7" s="75"/>
      <c r="AP7" s="76"/>
      <c r="AQ7" s="77"/>
      <c r="AR7" s="78"/>
      <c r="AS7" s="70"/>
      <c r="AT7" s="68"/>
      <c r="AU7" s="79"/>
      <c r="AV7" s="75"/>
      <c r="AW7" s="76"/>
      <c r="AX7" s="76"/>
      <c r="AY7" s="75"/>
      <c r="AZ7" s="75"/>
      <c r="BA7" s="76"/>
      <c r="BB7" s="76"/>
      <c r="BC7" s="75"/>
      <c r="BD7" s="75"/>
      <c r="BE7" s="76"/>
      <c r="BF7" s="77"/>
      <c r="BG7" s="78"/>
    </row>
    <row r="8" spans="2:59" ht="13.5" customHeight="1">
      <c r="B8" s="74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73"/>
      <c r="O8" s="70"/>
      <c r="P8" s="68"/>
      <c r="Q8" s="74"/>
      <c r="R8" s="71"/>
      <c r="S8" s="71"/>
      <c r="T8" s="71"/>
      <c r="U8" s="71"/>
      <c r="V8" s="71"/>
      <c r="W8" s="71"/>
      <c r="X8" s="71"/>
      <c r="Y8" s="71"/>
      <c r="Z8" s="71"/>
      <c r="AA8" s="71"/>
      <c r="AB8" s="72"/>
      <c r="AC8" s="73"/>
      <c r="AD8" s="68"/>
      <c r="AE8" s="69"/>
      <c r="AF8" s="74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2"/>
      <c r="AR8" s="73"/>
      <c r="AS8" s="70"/>
      <c r="AT8" s="68"/>
      <c r="AU8" s="74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3"/>
    </row>
    <row r="9" spans="2:59" ht="13.5" customHeight="1">
      <c r="B9" s="79"/>
      <c r="C9" s="75"/>
      <c r="D9" s="75"/>
      <c r="E9" s="75"/>
      <c r="F9" s="75"/>
      <c r="G9" s="75"/>
      <c r="H9" s="75"/>
      <c r="I9" s="75"/>
      <c r="J9" s="75"/>
      <c r="K9" s="75"/>
      <c r="L9" s="75"/>
      <c r="M9" s="77"/>
      <c r="N9" s="78"/>
      <c r="O9" s="70"/>
      <c r="P9" s="68"/>
      <c r="Q9" s="79"/>
      <c r="R9" s="75"/>
      <c r="S9" s="75"/>
      <c r="T9" s="75"/>
      <c r="U9" s="75"/>
      <c r="V9" s="75"/>
      <c r="W9" s="75"/>
      <c r="X9" s="75"/>
      <c r="Y9" s="75"/>
      <c r="Z9" s="75"/>
      <c r="AA9" s="75"/>
      <c r="AB9" s="77"/>
      <c r="AC9" s="78"/>
      <c r="AD9" s="68"/>
      <c r="AE9" s="69"/>
      <c r="AF9" s="79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7"/>
      <c r="AR9" s="78"/>
      <c r="AS9" s="70"/>
      <c r="AT9" s="68"/>
      <c r="AU9" s="79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7"/>
      <c r="BG9" s="78"/>
    </row>
    <row r="10" spans="2:59" ht="13.5" customHeight="1">
      <c r="B10" s="74"/>
      <c r="C10" s="71"/>
      <c r="D10" s="71"/>
      <c r="E10" s="71"/>
      <c r="F10" s="71"/>
      <c r="G10" s="71"/>
      <c r="H10" s="71"/>
      <c r="I10" s="71"/>
      <c r="J10" s="71"/>
      <c r="K10" s="71"/>
      <c r="L10" s="72" t="s">
        <v>70</v>
      </c>
      <c r="M10" s="72"/>
      <c r="N10" s="80"/>
      <c r="O10" s="70"/>
      <c r="P10" s="68"/>
      <c r="Q10" s="74"/>
      <c r="R10" s="71"/>
      <c r="S10" s="71"/>
      <c r="T10" s="71"/>
      <c r="U10" s="71"/>
      <c r="V10" s="71"/>
      <c r="W10" s="71"/>
      <c r="X10" s="71"/>
      <c r="Y10" s="71"/>
      <c r="Z10" s="71"/>
      <c r="AA10" s="72" t="s">
        <v>70</v>
      </c>
      <c r="AB10" s="72"/>
      <c r="AC10" s="80"/>
      <c r="AD10" s="68"/>
      <c r="AE10" s="69"/>
      <c r="AF10" s="74"/>
      <c r="AG10" s="71"/>
      <c r="AH10" s="71"/>
      <c r="AI10" s="71"/>
      <c r="AJ10" s="71"/>
      <c r="AK10" s="71"/>
      <c r="AL10" s="71"/>
      <c r="AM10" s="71"/>
      <c r="AN10" s="71"/>
      <c r="AO10" s="71"/>
      <c r="AP10" s="72" t="s">
        <v>70</v>
      </c>
      <c r="AQ10" s="72"/>
      <c r="AR10" s="80"/>
      <c r="AS10" s="70"/>
      <c r="AT10" s="68"/>
      <c r="AU10" s="74"/>
      <c r="AV10" s="71"/>
      <c r="AW10" s="71"/>
      <c r="AX10" s="71"/>
      <c r="AY10" s="71"/>
      <c r="AZ10" s="71"/>
      <c r="BA10" s="71"/>
      <c r="BB10" s="71"/>
      <c r="BC10" s="71"/>
      <c r="BD10" s="71"/>
      <c r="BE10" s="72" t="s">
        <v>70</v>
      </c>
      <c r="BF10" s="72"/>
      <c r="BG10" s="80"/>
    </row>
    <row r="11" spans="2:59" ht="13.5" customHeight="1">
      <c r="B11" s="79"/>
      <c r="C11" s="75"/>
      <c r="D11" s="75"/>
      <c r="E11" s="75"/>
      <c r="F11" s="75"/>
      <c r="G11" s="75"/>
      <c r="H11" s="75"/>
      <c r="I11" s="75"/>
      <c r="J11" s="75"/>
      <c r="K11" s="75"/>
      <c r="L11" s="76"/>
      <c r="M11" s="76"/>
      <c r="N11" s="81"/>
      <c r="O11" s="70"/>
      <c r="P11" s="68"/>
      <c r="Q11" s="79"/>
      <c r="R11" s="75"/>
      <c r="S11" s="75"/>
      <c r="T11" s="75"/>
      <c r="U11" s="75"/>
      <c r="V11" s="75"/>
      <c r="W11" s="75"/>
      <c r="X11" s="75"/>
      <c r="Y11" s="75"/>
      <c r="Z11" s="75"/>
      <c r="AA11" s="76"/>
      <c r="AB11" s="76"/>
      <c r="AC11" s="81"/>
      <c r="AD11" s="68"/>
      <c r="AE11" s="69"/>
      <c r="AF11" s="79"/>
      <c r="AG11" s="75"/>
      <c r="AH11" s="75"/>
      <c r="AI11" s="75"/>
      <c r="AJ11" s="75"/>
      <c r="AK11" s="75"/>
      <c r="AL11" s="75"/>
      <c r="AM11" s="75"/>
      <c r="AN11" s="75"/>
      <c r="AO11" s="75"/>
      <c r="AP11" s="76"/>
      <c r="AQ11" s="76"/>
      <c r="AR11" s="81"/>
      <c r="AS11" s="70"/>
      <c r="AT11" s="68"/>
      <c r="AU11" s="79"/>
      <c r="AV11" s="75"/>
      <c r="AW11" s="75"/>
      <c r="AX11" s="75"/>
      <c r="AY11" s="75"/>
      <c r="AZ11" s="75"/>
      <c r="BA11" s="75"/>
      <c r="BB11" s="75"/>
      <c r="BC11" s="75"/>
      <c r="BD11" s="75"/>
      <c r="BE11" s="76"/>
      <c r="BF11" s="76"/>
      <c r="BG11" s="81"/>
    </row>
    <row r="12" spans="2:59" ht="13.5" customHeight="1">
      <c r="B12" s="82" t="s">
        <v>71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80"/>
      <c r="O12" s="70"/>
      <c r="P12" s="68"/>
      <c r="Q12" s="82" t="s">
        <v>71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80"/>
      <c r="AD12" s="68"/>
      <c r="AE12" s="69"/>
      <c r="AF12" s="82" t="s">
        <v>71</v>
      </c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80"/>
      <c r="AS12" s="70"/>
      <c r="AT12" s="68"/>
      <c r="AU12" s="82" t="s">
        <v>71</v>
      </c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80"/>
    </row>
    <row r="13" spans="2:59" ht="13.5" customHeight="1">
      <c r="B13" s="83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81"/>
      <c r="O13" s="70"/>
      <c r="P13" s="68"/>
      <c r="Q13" s="83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81"/>
      <c r="AD13" s="68"/>
      <c r="AE13" s="69"/>
      <c r="AF13" s="83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81"/>
      <c r="AS13" s="70"/>
      <c r="AT13" s="68"/>
      <c r="AU13" s="83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81"/>
    </row>
    <row r="14" spans="2:59" ht="9" customHeight="1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70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9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70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</row>
    <row r="15" spans="2:59" ht="13.5" customHeight="1">
      <c r="B15" s="68" t="s">
        <v>77</v>
      </c>
      <c r="C15" s="68" t="s">
        <v>78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70"/>
      <c r="P15" s="68"/>
      <c r="Q15" s="68" t="s">
        <v>77</v>
      </c>
      <c r="R15" s="68" t="s">
        <v>78</v>
      </c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9"/>
      <c r="AF15" s="68" t="s">
        <v>77</v>
      </c>
      <c r="AG15" s="68" t="s">
        <v>78</v>
      </c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70"/>
      <c r="AT15" s="68"/>
      <c r="AU15" s="68" t="s">
        <v>77</v>
      </c>
      <c r="AV15" s="68" t="s">
        <v>78</v>
      </c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</row>
    <row r="16" spans="2:59" ht="9" customHeigh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70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9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70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</row>
    <row r="17" spans="2:59" ht="13.5" customHeight="1">
      <c r="B17" s="68" t="s">
        <v>77</v>
      </c>
      <c r="C17" s="68" t="s">
        <v>75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70"/>
      <c r="P17" s="68"/>
      <c r="Q17" s="68" t="s">
        <v>77</v>
      </c>
      <c r="R17" s="68" t="s">
        <v>75</v>
      </c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9"/>
      <c r="AF17" s="68" t="s">
        <v>77</v>
      </c>
      <c r="AG17" s="68" t="s">
        <v>75</v>
      </c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70"/>
      <c r="AT17" s="68"/>
      <c r="AU17" s="68" t="s">
        <v>77</v>
      </c>
      <c r="AV17" s="68" t="s">
        <v>75</v>
      </c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</row>
    <row r="18" spans="2:59" ht="9" customHeigh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70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9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70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</row>
    <row r="19" spans="2:59" ht="13.5" customHeight="1">
      <c r="B19" s="68" t="s">
        <v>77</v>
      </c>
      <c r="C19" s="68" t="s">
        <v>76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70"/>
      <c r="P19" s="68"/>
      <c r="Q19" s="68" t="s">
        <v>77</v>
      </c>
      <c r="R19" s="68" t="s">
        <v>76</v>
      </c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9"/>
      <c r="AF19" s="68" t="s">
        <v>77</v>
      </c>
      <c r="AG19" s="68" t="s">
        <v>76</v>
      </c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70"/>
      <c r="AT19" s="68"/>
      <c r="AU19" s="68" t="s">
        <v>77</v>
      </c>
      <c r="AV19" s="68" t="s">
        <v>76</v>
      </c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</row>
    <row r="20" spans="2:59" ht="9" customHeight="1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70"/>
      <c r="P20" s="68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68"/>
      <c r="AE20" s="69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70"/>
      <c r="AT20" s="68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</row>
    <row r="21" spans="2:59" ht="19.5" customHeight="1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70"/>
      <c r="P21" s="68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68"/>
      <c r="AE21" s="69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70"/>
      <c r="AT21" s="68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</row>
    <row r="22" spans="2:59" ht="19.5" customHeight="1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70"/>
      <c r="P22" s="68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68"/>
      <c r="AE22" s="69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70"/>
      <c r="AT22" s="68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</row>
    <row r="23" spans="2:59" ht="19.5" customHeight="1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70"/>
      <c r="P23" s="68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68"/>
      <c r="AE23" s="69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70"/>
      <c r="AT23" s="68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</row>
    <row r="24" spans="2:59" ht="19.5" customHeight="1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70"/>
      <c r="P24" s="68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68"/>
      <c r="AE24" s="69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70"/>
      <c r="AT24" s="68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</row>
    <row r="25" spans="2:59" ht="18" customHeight="1">
      <c r="B25" s="91" t="s">
        <v>79</v>
      </c>
      <c r="C25" s="91"/>
      <c r="D25" s="91"/>
      <c r="E25" s="86" t="str">
        <f>$H$2</f>
        <v>NAME</v>
      </c>
      <c r="F25" s="86"/>
      <c r="G25" s="86"/>
      <c r="H25" s="86"/>
      <c r="I25" s="85" t="s">
        <v>80</v>
      </c>
      <c r="J25" s="85"/>
      <c r="K25" s="85"/>
      <c r="L25" s="85"/>
      <c r="M25" s="85"/>
      <c r="N25" s="85"/>
      <c r="O25" s="70"/>
      <c r="P25" s="68"/>
      <c r="Q25" s="91" t="s">
        <v>79</v>
      </c>
      <c r="R25" s="91"/>
      <c r="S25" s="91"/>
      <c r="T25" s="86" t="str">
        <f>$H$2</f>
        <v>NAME</v>
      </c>
      <c r="U25" s="86"/>
      <c r="V25" s="86"/>
      <c r="W25" s="86"/>
      <c r="X25" s="85" t="s">
        <v>80</v>
      </c>
      <c r="Y25" s="85"/>
      <c r="Z25" s="85"/>
      <c r="AA25" s="85"/>
      <c r="AB25" s="85"/>
      <c r="AC25" s="85"/>
      <c r="AD25" s="68"/>
      <c r="AE25" s="69"/>
      <c r="AF25" s="91" t="s">
        <v>79</v>
      </c>
      <c r="AG25" s="91"/>
      <c r="AH25" s="91"/>
      <c r="AI25" s="86" t="str">
        <f>$H$2</f>
        <v>NAME</v>
      </c>
      <c r="AJ25" s="86"/>
      <c r="AK25" s="86"/>
      <c r="AL25" s="86"/>
      <c r="AM25" s="85" t="s">
        <v>80</v>
      </c>
      <c r="AN25" s="85"/>
      <c r="AO25" s="85"/>
      <c r="AP25" s="85"/>
      <c r="AQ25" s="85"/>
      <c r="AR25" s="85"/>
      <c r="AS25" s="70"/>
      <c r="AT25" s="68"/>
      <c r="AU25" s="91" t="s">
        <v>79</v>
      </c>
      <c r="AV25" s="91"/>
      <c r="AW25" s="91"/>
      <c r="AX25" s="86" t="str">
        <f>$H$2</f>
        <v>NAME</v>
      </c>
      <c r="AY25" s="86"/>
      <c r="AZ25" s="86"/>
      <c r="BA25" s="86"/>
      <c r="BB25" s="85" t="s">
        <v>80</v>
      </c>
      <c r="BC25" s="85"/>
      <c r="BD25" s="85"/>
      <c r="BE25" s="85"/>
      <c r="BF25" s="85"/>
      <c r="BG25" s="85"/>
    </row>
    <row r="26" spans="2:59" ht="13.5" customHeight="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0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9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70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</row>
    <row r="27" spans="2:59" s="68" customFormat="1" ht="13.5" customHeight="1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9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8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9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</row>
    <row r="28" spans="2:59" s="68" customFormat="1" ht="13.5" customHeight="1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7" t="s">
        <v>69</v>
      </c>
      <c r="N28" s="66"/>
      <c r="O28" s="70"/>
      <c r="Q28" s="65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7" t="s">
        <v>69</v>
      </c>
      <c r="AC28" s="66"/>
      <c r="AE28" s="69"/>
      <c r="AF28" s="65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7" t="s">
        <v>69</v>
      </c>
      <c r="AR28" s="66"/>
      <c r="AS28" s="70"/>
      <c r="AU28" s="65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7" t="s">
        <v>69</v>
      </c>
      <c r="BG28" s="66"/>
    </row>
    <row r="29" spans="2:59" ht="13.5" customHeight="1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70"/>
      <c r="P29" s="68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8"/>
      <c r="AE29" s="69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70"/>
      <c r="AT29" s="68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</row>
    <row r="30" spans="2:59" ht="13.5" customHeight="1">
      <c r="B30" s="74"/>
      <c r="C30" s="71"/>
      <c r="D30" s="72" t="s">
        <v>72</v>
      </c>
      <c r="E30" s="72"/>
      <c r="F30" s="71"/>
      <c r="G30" s="71"/>
      <c r="H30" s="72" t="s">
        <v>73</v>
      </c>
      <c r="I30" s="72"/>
      <c r="J30" s="71"/>
      <c r="K30" s="71"/>
      <c r="L30" s="72" t="s">
        <v>74</v>
      </c>
      <c r="M30" s="72"/>
      <c r="N30" s="73"/>
      <c r="O30" s="70"/>
      <c r="P30" s="68"/>
      <c r="Q30" s="74"/>
      <c r="R30" s="71"/>
      <c r="S30" s="72" t="s">
        <v>72</v>
      </c>
      <c r="T30" s="72"/>
      <c r="U30" s="71"/>
      <c r="V30" s="71"/>
      <c r="W30" s="72" t="s">
        <v>73</v>
      </c>
      <c r="X30" s="72"/>
      <c r="Y30" s="71"/>
      <c r="Z30" s="71"/>
      <c r="AA30" s="72" t="s">
        <v>74</v>
      </c>
      <c r="AB30" s="72"/>
      <c r="AC30" s="73"/>
      <c r="AD30" s="68"/>
      <c r="AE30" s="69"/>
      <c r="AF30" s="74"/>
      <c r="AG30" s="71"/>
      <c r="AH30" s="72" t="s">
        <v>72</v>
      </c>
      <c r="AI30" s="72"/>
      <c r="AJ30" s="71"/>
      <c r="AK30" s="71"/>
      <c r="AL30" s="72" t="s">
        <v>73</v>
      </c>
      <c r="AM30" s="72"/>
      <c r="AN30" s="71"/>
      <c r="AO30" s="71"/>
      <c r="AP30" s="72" t="s">
        <v>74</v>
      </c>
      <c r="AQ30" s="72"/>
      <c r="AR30" s="73"/>
      <c r="AS30" s="70"/>
      <c r="AT30" s="68"/>
      <c r="AU30" s="74"/>
      <c r="AV30" s="71"/>
      <c r="AW30" s="72" t="s">
        <v>72</v>
      </c>
      <c r="AX30" s="72"/>
      <c r="AY30" s="71"/>
      <c r="AZ30" s="71"/>
      <c r="BA30" s="72" t="s">
        <v>73</v>
      </c>
      <c r="BB30" s="72"/>
      <c r="BC30" s="71"/>
      <c r="BD30" s="71"/>
      <c r="BE30" s="72" t="s">
        <v>74</v>
      </c>
      <c r="BF30" s="72"/>
      <c r="BG30" s="73"/>
    </row>
    <row r="31" spans="2:59" ht="13.5" customHeight="1">
      <c r="B31" s="79"/>
      <c r="C31" s="75"/>
      <c r="D31" s="76"/>
      <c r="E31" s="76"/>
      <c r="F31" s="75"/>
      <c r="G31" s="75"/>
      <c r="H31" s="76"/>
      <c r="I31" s="76"/>
      <c r="J31" s="75"/>
      <c r="K31" s="75"/>
      <c r="L31" s="76"/>
      <c r="M31" s="77"/>
      <c r="N31" s="78"/>
      <c r="O31" s="70"/>
      <c r="P31" s="68"/>
      <c r="Q31" s="79"/>
      <c r="R31" s="75"/>
      <c r="S31" s="76"/>
      <c r="T31" s="76"/>
      <c r="U31" s="75"/>
      <c r="V31" s="75"/>
      <c r="W31" s="76"/>
      <c r="X31" s="76"/>
      <c r="Y31" s="75"/>
      <c r="Z31" s="75"/>
      <c r="AA31" s="76"/>
      <c r="AB31" s="77"/>
      <c r="AC31" s="78"/>
      <c r="AD31" s="68"/>
      <c r="AE31" s="69"/>
      <c r="AF31" s="79"/>
      <c r="AG31" s="75"/>
      <c r="AH31" s="76"/>
      <c r="AI31" s="76"/>
      <c r="AJ31" s="75"/>
      <c r="AK31" s="75"/>
      <c r="AL31" s="76"/>
      <c r="AM31" s="76"/>
      <c r="AN31" s="75"/>
      <c r="AO31" s="75"/>
      <c r="AP31" s="76"/>
      <c r="AQ31" s="77"/>
      <c r="AR31" s="78"/>
      <c r="AS31" s="70"/>
      <c r="AT31" s="68"/>
      <c r="AU31" s="79"/>
      <c r="AV31" s="75"/>
      <c r="AW31" s="76"/>
      <c r="AX31" s="76"/>
      <c r="AY31" s="75"/>
      <c r="AZ31" s="75"/>
      <c r="BA31" s="76"/>
      <c r="BB31" s="76"/>
      <c r="BC31" s="75"/>
      <c r="BD31" s="75"/>
      <c r="BE31" s="76"/>
      <c r="BF31" s="77"/>
      <c r="BG31" s="78"/>
    </row>
    <row r="32" spans="2:59" ht="13.5" customHeight="1">
      <c r="B32" s="74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2"/>
      <c r="N32" s="73"/>
      <c r="O32" s="70"/>
      <c r="P32" s="68"/>
      <c r="Q32" s="74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2"/>
      <c r="AC32" s="73"/>
      <c r="AD32" s="68"/>
      <c r="AE32" s="69"/>
      <c r="AF32" s="74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2"/>
      <c r="AR32" s="73"/>
      <c r="AS32" s="70"/>
      <c r="AT32" s="68"/>
      <c r="AU32" s="74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2"/>
      <c r="BG32" s="73"/>
    </row>
    <row r="33" spans="2:59" ht="13.5" customHeight="1">
      <c r="B33" s="79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7"/>
      <c r="N33" s="78"/>
      <c r="O33" s="70"/>
      <c r="P33" s="68"/>
      <c r="Q33" s="79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7"/>
      <c r="AC33" s="78"/>
      <c r="AD33" s="68"/>
      <c r="AE33" s="69"/>
      <c r="AF33" s="79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7"/>
      <c r="AR33" s="78"/>
      <c r="AS33" s="70"/>
      <c r="AT33" s="68"/>
      <c r="AU33" s="79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7"/>
      <c r="BG33" s="78"/>
    </row>
    <row r="34" spans="2:59" ht="13.5" customHeight="1">
      <c r="B34" s="74"/>
      <c r="C34" s="71"/>
      <c r="D34" s="71"/>
      <c r="E34" s="71"/>
      <c r="F34" s="71"/>
      <c r="G34" s="71"/>
      <c r="H34" s="71"/>
      <c r="I34" s="71"/>
      <c r="J34" s="71"/>
      <c r="K34" s="71"/>
      <c r="L34" s="72" t="s">
        <v>70</v>
      </c>
      <c r="M34" s="72"/>
      <c r="N34" s="80"/>
      <c r="O34" s="70"/>
      <c r="P34" s="68"/>
      <c r="Q34" s="74"/>
      <c r="R34" s="71"/>
      <c r="S34" s="71"/>
      <c r="T34" s="71"/>
      <c r="U34" s="71"/>
      <c r="V34" s="71"/>
      <c r="W34" s="71"/>
      <c r="X34" s="71"/>
      <c r="Y34" s="71"/>
      <c r="Z34" s="71"/>
      <c r="AA34" s="72" t="s">
        <v>70</v>
      </c>
      <c r="AB34" s="72"/>
      <c r="AC34" s="80"/>
      <c r="AD34" s="68"/>
      <c r="AE34" s="69"/>
      <c r="AF34" s="74"/>
      <c r="AG34" s="71"/>
      <c r="AH34" s="71"/>
      <c r="AI34" s="71"/>
      <c r="AJ34" s="71"/>
      <c r="AK34" s="71"/>
      <c r="AL34" s="71"/>
      <c r="AM34" s="71"/>
      <c r="AN34" s="71"/>
      <c r="AO34" s="71"/>
      <c r="AP34" s="72" t="s">
        <v>70</v>
      </c>
      <c r="AQ34" s="72"/>
      <c r="AR34" s="80"/>
      <c r="AS34" s="70"/>
      <c r="AT34" s="68"/>
      <c r="AU34" s="74"/>
      <c r="AV34" s="71"/>
      <c r="AW34" s="71"/>
      <c r="AX34" s="71"/>
      <c r="AY34" s="71"/>
      <c r="AZ34" s="71"/>
      <c r="BA34" s="71"/>
      <c r="BB34" s="71"/>
      <c r="BC34" s="71"/>
      <c r="BD34" s="71"/>
      <c r="BE34" s="72" t="s">
        <v>70</v>
      </c>
      <c r="BF34" s="72"/>
      <c r="BG34" s="80"/>
    </row>
    <row r="35" spans="2:59" ht="13.5" customHeight="1">
      <c r="B35" s="79"/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76"/>
      <c r="N35" s="81"/>
      <c r="O35" s="70"/>
      <c r="P35" s="68"/>
      <c r="Q35" s="79"/>
      <c r="R35" s="75"/>
      <c r="S35" s="75"/>
      <c r="T35" s="75"/>
      <c r="U35" s="75"/>
      <c r="V35" s="75"/>
      <c r="W35" s="75"/>
      <c r="X35" s="75"/>
      <c r="Y35" s="75"/>
      <c r="Z35" s="75"/>
      <c r="AA35" s="76"/>
      <c r="AB35" s="76"/>
      <c r="AC35" s="81"/>
      <c r="AD35" s="68"/>
      <c r="AE35" s="69"/>
      <c r="AF35" s="79"/>
      <c r="AG35" s="75"/>
      <c r="AH35" s="75"/>
      <c r="AI35" s="75"/>
      <c r="AJ35" s="75"/>
      <c r="AK35" s="75"/>
      <c r="AL35" s="75"/>
      <c r="AM35" s="75"/>
      <c r="AN35" s="75"/>
      <c r="AO35" s="75"/>
      <c r="AP35" s="76"/>
      <c r="AQ35" s="76"/>
      <c r="AR35" s="81"/>
      <c r="AS35" s="70"/>
      <c r="AT35" s="68"/>
      <c r="AU35" s="79"/>
      <c r="AV35" s="75"/>
      <c r="AW35" s="75"/>
      <c r="AX35" s="75"/>
      <c r="AY35" s="75"/>
      <c r="AZ35" s="75"/>
      <c r="BA35" s="75"/>
      <c r="BB35" s="75"/>
      <c r="BC35" s="75"/>
      <c r="BD35" s="75"/>
      <c r="BE35" s="76"/>
      <c r="BF35" s="76"/>
      <c r="BG35" s="81"/>
    </row>
    <row r="36" spans="2:59" ht="13.5" customHeight="1">
      <c r="B36" s="82" t="s">
        <v>71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80"/>
      <c r="O36" s="70"/>
      <c r="P36" s="68"/>
      <c r="Q36" s="82" t="s">
        <v>71</v>
      </c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80"/>
      <c r="AD36" s="68"/>
      <c r="AE36" s="69"/>
      <c r="AF36" s="82" t="s">
        <v>71</v>
      </c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80"/>
      <c r="AS36" s="70"/>
      <c r="AT36" s="68"/>
      <c r="AU36" s="82" t="s">
        <v>71</v>
      </c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80"/>
    </row>
    <row r="37" spans="2:59" ht="13.5" customHeight="1">
      <c r="B37" s="8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81"/>
      <c r="O37" s="70"/>
      <c r="P37" s="68"/>
      <c r="Q37" s="83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81"/>
      <c r="AD37" s="68"/>
      <c r="AE37" s="69"/>
      <c r="AF37" s="83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81"/>
      <c r="AS37" s="70"/>
      <c r="AT37" s="68"/>
      <c r="AU37" s="83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81"/>
    </row>
    <row r="38" spans="2:59" ht="9" customHeight="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0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9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70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</row>
    <row r="39" spans="2:59" ht="13.5" customHeight="1">
      <c r="B39" s="68" t="s">
        <v>77</v>
      </c>
      <c r="C39" s="68" t="s">
        <v>78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70"/>
      <c r="P39" s="68"/>
      <c r="Q39" s="68" t="s">
        <v>77</v>
      </c>
      <c r="R39" s="68" t="s">
        <v>78</v>
      </c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9"/>
      <c r="AF39" s="68" t="s">
        <v>77</v>
      </c>
      <c r="AG39" s="68" t="s">
        <v>78</v>
      </c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70"/>
      <c r="AT39" s="68"/>
      <c r="AU39" s="68" t="s">
        <v>77</v>
      </c>
      <c r="AV39" s="68" t="s">
        <v>78</v>
      </c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</row>
    <row r="40" spans="2:59" ht="9" customHeight="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70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9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70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</row>
    <row r="41" spans="2:59" ht="13.5" customHeight="1">
      <c r="B41" s="68" t="s">
        <v>77</v>
      </c>
      <c r="C41" s="68" t="s">
        <v>75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70"/>
      <c r="P41" s="68"/>
      <c r="Q41" s="68" t="s">
        <v>77</v>
      </c>
      <c r="R41" s="68" t="s">
        <v>75</v>
      </c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9"/>
      <c r="AF41" s="68" t="s">
        <v>77</v>
      </c>
      <c r="AG41" s="68" t="s">
        <v>75</v>
      </c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70"/>
      <c r="AT41" s="68"/>
      <c r="AU41" s="68" t="s">
        <v>77</v>
      </c>
      <c r="AV41" s="68" t="s">
        <v>75</v>
      </c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</row>
    <row r="42" spans="2:59" ht="9" customHeight="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70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9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70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</row>
    <row r="43" spans="2:59" ht="13.5" customHeight="1">
      <c r="B43" s="68" t="s">
        <v>77</v>
      </c>
      <c r="C43" s="68" t="s">
        <v>76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70"/>
      <c r="P43" s="68"/>
      <c r="Q43" s="68" t="s">
        <v>77</v>
      </c>
      <c r="R43" s="68" t="s">
        <v>76</v>
      </c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9"/>
      <c r="AF43" s="68" t="s">
        <v>77</v>
      </c>
      <c r="AG43" s="68" t="s">
        <v>76</v>
      </c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70"/>
      <c r="AT43" s="68"/>
      <c r="AU43" s="68" t="s">
        <v>77</v>
      </c>
      <c r="AV43" s="68" t="s">
        <v>76</v>
      </c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</row>
    <row r="44" spans="2:59" ht="9" customHeight="1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70"/>
      <c r="P44" s="68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68"/>
      <c r="AE44" s="69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70"/>
      <c r="AT44" s="68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</row>
    <row r="45" spans="2:59" ht="19.5" customHeight="1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70"/>
      <c r="P45" s="68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68"/>
      <c r="AE45" s="69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70"/>
      <c r="AT45" s="68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</row>
    <row r="46" spans="2:59" ht="19.5" customHeight="1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70"/>
      <c r="P46" s="68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68"/>
      <c r="AE46" s="69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70"/>
      <c r="AT46" s="68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</row>
    <row r="47" spans="2:59" ht="19.5" customHeight="1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70"/>
      <c r="P47" s="68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68"/>
      <c r="AE47" s="69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70"/>
      <c r="AT47" s="68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</row>
    <row r="48" spans="2:59" ht="19.5" customHeight="1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70"/>
      <c r="P48" s="68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68"/>
      <c r="AE48" s="69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70"/>
      <c r="AT48" s="68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</row>
    <row r="49" spans="2:59" ht="18" customHeight="1">
      <c r="B49" s="91" t="s">
        <v>79</v>
      </c>
      <c r="C49" s="91"/>
      <c r="D49" s="91"/>
      <c r="E49" s="86" t="str">
        <f>$H$2</f>
        <v>NAME</v>
      </c>
      <c r="F49" s="86"/>
      <c r="G49" s="86"/>
      <c r="H49" s="86"/>
      <c r="I49" s="85" t="s">
        <v>80</v>
      </c>
      <c r="J49" s="85"/>
      <c r="K49" s="85"/>
      <c r="L49" s="85"/>
      <c r="M49" s="85"/>
      <c r="N49" s="85"/>
      <c r="O49" s="70"/>
      <c r="P49" s="68"/>
      <c r="Q49" s="91" t="s">
        <v>79</v>
      </c>
      <c r="R49" s="91"/>
      <c r="S49" s="91"/>
      <c r="T49" s="86" t="str">
        <f>$H$2</f>
        <v>NAME</v>
      </c>
      <c r="U49" s="86"/>
      <c r="V49" s="86"/>
      <c r="W49" s="86"/>
      <c r="X49" s="85" t="s">
        <v>80</v>
      </c>
      <c r="Y49" s="85"/>
      <c r="Z49" s="85"/>
      <c r="AA49" s="85"/>
      <c r="AB49" s="85"/>
      <c r="AC49" s="85"/>
      <c r="AD49" s="68"/>
      <c r="AE49" s="69"/>
      <c r="AF49" s="91" t="s">
        <v>79</v>
      </c>
      <c r="AG49" s="91"/>
      <c r="AH49" s="91"/>
      <c r="AI49" s="86" t="str">
        <f>$H$2</f>
        <v>NAME</v>
      </c>
      <c r="AJ49" s="86"/>
      <c r="AK49" s="86"/>
      <c r="AL49" s="86"/>
      <c r="AM49" s="85" t="s">
        <v>80</v>
      </c>
      <c r="AN49" s="85"/>
      <c r="AO49" s="85"/>
      <c r="AP49" s="85"/>
      <c r="AQ49" s="85"/>
      <c r="AR49" s="85"/>
      <c r="AS49" s="70"/>
      <c r="AT49" s="68"/>
      <c r="AU49" s="91" t="s">
        <v>79</v>
      </c>
      <c r="AV49" s="91"/>
      <c r="AW49" s="91"/>
      <c r="AX49" s="86" t="str">
        <f>$H$2</f>
        <v>NAME</v>
      </c>
      <c r="AY49" s="86"/>
      <c r="AZ49" s="86"/>
      <c r="BA49" s="86"/>
      <c r="BB49" s="85" t="s">
        <v>80</v>
      </c>
      <c r="BC49" s="85"/>
      <c r="BD49" s="85"/>
      <c r="BE49" s="85"/>
      <c r="BF49" s="85"/>
      <c r="BG49" s="85"/>
    </row>
  </sheetData>
  <sheetProtection password="865C" sheet="1" objects="1" scenarios="1" selectLockedCells="1"/>
  <mergeCells count="90">
    <mergeCell ref="B49:D49"/>
    <mergeCell ref="Q49:S49"/>
    <mergeCell ref="AF49:AH49"/>
    <mergeCell ref="AU49:AW49"/>
    <mergeCell ref="E49:H49"/>
    <mergeCell ref="T49:W49"/>
    <mergeCell ref="AI49:AL49"/>
    <mergeCell ref="AX49:BA49"/>
    <mergeCell ref="B2:G2"/>
    <mergeCell ref="H2:O2"/>
    <mergeCell ref="B25:D25"/>
    <mergeCell ref="Q25:S25"/>
    <mergeCell ref="AF25:AH25"/>
    <mergeCell ref="AU25:AW25"/>
    <mergeCell ref="L34:N35"/>
    <mergeCell ref="AA34:AC35"/>
    <mergeCell ref="AP34:AR35"/>
    <mergeCell ref="BE34:BG35"/>
    <mergeCell ref="B36:N37"/>
    <mergeCell ref="Q36:AC37"/>
    <mergeCell ref="AF36:AR37"/>
    <mergeCell ref="AU36:BG37"/>
    <mergeCell ref="BE30:BE31"/>
    <mergeCell ref="BF30:BG31"/>
    <mergeCell ref="M32:N33"/>
    <mergeCell ref="AB32:AC33"/>
    <mergeCell ref="AQ32:AR33"/>
    <mergeCell ref="BF32:BG33"/>
    <mergeCell ref="AH30:AI31"/>
    <mergeCell ref="AL30:AM31"/>
    <mergeCell ref="AP30:AP31"/>
    <mergeCell ref="AQ30:AR31"/>
    <mergeCell ref="AW30:AX31"/>
    <mergeCell ref="BA30:BB31"/>
    <mergeCell ref="AU28:BE29"/>
    <mergeCell ref="BF28:BG29"/>
    <mergeCell ref="D30:E31"/>
    <mergeCell ref="H30:I31"/>
    <mergeCell ref="L30:L31"/>
    <mergeCell ref="M30:N31"/>
    <mergeCell ref="S30:T31"/>
    <mergeCell ref="W30:X31"/>
    <mergeCell ref="AA30:AA31"/>
    <mergeCell ref="AB30:AC31"/>
    <mergeCell ref="AF12:AR13"/>
    <mergeCell ref="AU12:BG13"/>
    <mergeCell ref="AI25:AL25"/>
    <mergeCell ref="AX25:BA25"/>
    <mergeCell ref="B28:L29"/>
    <mergeCell ref="M28:N29"/>
    <mergeCell ref="Q28:AA29"/>
    <mergeCell ref="AB28:AC29"/>
    <mergeCell ref="AF28:AP29"/>
    <mergeCell ref="AQ28:AR29"/>
    <mergeCell ref="BA6:BB7"/>
    <mergeCell ref="BE6:BE7"/>
    <mergeCell ref="BF6:BG7"/>
    <mergeCell ref="AQ8:AR9"/>
    <mergeCell ref="BF8:BG9"/>
    <mergeCell ref="AP10:AR11"/>
    <mergeCell ref="BE10:BG11"/>
    <mergeCell ref="AF4:AP5"/>
    <mergeCell ref="AQ4:AR5"/>
    <mergeCell ref="AU4:BE5"/>
    <mergeCell ref="BF4:BG5"/>
    <mergeCell ref="AH6:AI7"/>
    <mergeCell ref="AL6:AM7"/>
    <mergeCell ref="AP6:AP7"/>
    <mergeCell ref="AQ6:AR7"/>
    <mergeCell ref="AW6:AX7"/>
    <mergeCell ref="T25:W25"/>
    <mergeCell ref="E25:H25"/>
    <mergeCell ref="Q4:AA5"/>
    <mergeCell ref="AB4:AC5"/>
    <mergeCell ref="S6:T7"/>
    <mergeCell ref="W6:X7"/>
    <mergeCell ref="AA6:AA7"/>
    <mergeCell ref="AB6:AC7"/>
    <mergeCell ref="AB8:AC9"/>
    <mergeCell ref="AA10:AC11"/>
    <mergeCell ref="Q12:AC13"/>
    <mergeCell ref="D6:E7"/>
    <mergeCell ref="H6:I7"/>
    <mergeCell ref="L6:L7"/>
    <mergeCell ref="L10:N11"/>
    <mergeCell ref="M4:N5"/>
    <mergeCell ref="B4:L5"/>
    <mergeCell ref="M6:N7"/>
    <mergeCell ref="M8:N9"/>
    <mergeCell ref="B12:N13"/>
  </mergeCells>
  <phoneticPr fontId="2"/>
  <printOptions horizontalCentered="1" verticalCentered="1"/>
  <pageMargins left="0" right="0" top="0" bottom="0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住所録</vt:lpstr>
      <vt:lpstr>FAX送付状</vt:lpstr>
      <vt:lpstr>書類送付状</vt:lpstr>
      <vt:lpstr>電話メモ</vt:lpstr>
      <vt:lpstr>FAX送付状!Print_Area</vt:lpstr>
      <vt:lpstr>書類送付状!Print_Area</vt:lpstr>
      <vt:lpstr>電話メモ!Print_Area</vt:lpstr>
      <vt:lpstr>住所録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k-fujita</dc:creator>
  <cp:lastModifiedBy>k-fujita</cp:lastModifiedBy>
  <cp:lastPrinted>2014-07-14T08:25:41Z</cp:lastPrinted>
  <dcterms:created xsi:type="dcterms:W3CDTF">2014-07-14T04:30:02Z</dcterms:created>
  <dcterms:modified xsi:type="dcterms:W3CDTF">2014-07-14T08:48:03Z</dcterms:modified>
</cp:coreProperties>
</file>